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ocuments\ORALIA\PÁGINA DE TRANSPARENCIA\Administracion\Nomina\2026\"/>
    </mc:Choice>
  </mc:AlternateContent>
  <xr:revisionPtr revIDLastSave="0" documentId="13_ncr:1_{10C41F7B-9C44-4FE1-A0FA-83BEE3AB2E5E}" xr6:coauthVersionLast="47" xr6:coauthVersionMax="47" xr10:uidLastSave="{00000000-0000-0000-0000-000000000000}"/>
  <bookViews>
    <workbookView xWindow="-120" yWindow="-120" windowWidth="29040" windowHeight="15720" xr2:uid="{3ADAD2CC-7D70-4133-9B03-24B2983E986E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4" i="2" l="1"/>
  <c r="C113" i="2"/>
</calcChain>
</file>

<file path=xl/sharedStrings.xml><?xml version="1.0" encoding="utf-8"?>
<sst xmlns="http://schemas.openxmlformats.org/spreadsheetml/2006/main" count="1250" uniqueCount="314">
  <si>
    <t>CONTPAQi</t>
  </si>
  <si>
    <t>Nóminas®</t>
  </si>
  <si>
    <t>SISTEMA PARA DIF TEPATITLAN JALISCO</t>
  </si>
  <si>
    <t>Lista de Raya (forma tabular)</t>
  </si>
  <si>
    <t>Periodo 14 al 14 Quincenal del 16/07/2026 al 31/07/2026</t>
  </si>
  <si>
    <t>Reg Pat IMSS: 11111111111</t>
  </si>
  <si>
    <t xml:space="preserve">RFC: SDI -871121-9C6 </t>
  </si>
  <si>
    <t>Fecha: 30/Jul/2026</t>
  </si>
  <si>
    <t>Hora: 11:33:14:37</t>
  </si>
  <si>
    <t>Código</t>
  </si>
  <si>
    <t>Empleado</t>
  </si>
  <si>
    <t>Sueldo</t>
  </si>
  <si>
    <t>Horas extras</t>
  </si>
  <si>
    <t>Retroactivo</t>
  </si>
  <si>
    <t>Anticipo de sueldos</t>
  </si>
  <si>
    <t>Vacaciones a tiempo</t>
  </si>
  <si>
    <t>Prima de vacaciones a tiempo</t>
  </si>
  <si>
    <t>Apoyo  Despensa</t>
  </si>
  <si>
    <t>APOYO DE TRANSPORTE</t>
  </si>
  <si>
    <t>Fondo de ahorro Empresa</t>
  </si>
  <si>
    <t>Ingresos Propios</t>
  </si>
  <si>
    <t>Jubilaciones pensiones o haberes de ret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</si>
  <si>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</si>
  <si>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</si>
  <si>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</si>
  <si>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</si>
  <si>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</si>
  <si>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Art174</t>
  </si>
  <si>
    <t>I.S.R. (mes)</t>
  </si>
  <si>
    <t>Cuota sindical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</si>
  <si>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</si>
  <si>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</si>
  <si>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</si>
  <si>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</si>
  <si>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</si>
  <si>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</si>
  <si>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Camisas</t>
  </si>
  <si>
    <t>Fondo de Ahorro Empresa Deduccion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</si>
  <si>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</si>
  <si>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</si>
  <si>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</si>
  <si>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</si>
  <si>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</si>
  <si>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11111111111</t>
  </si>
  <si>
    <t>Departamento 3 CADI</t>
  </si>
  <si>
    <t>032</t>
  </si>
  <si>
    <t>NIÑO QUINTANILLA MATILDE</t>
  </si>
  <si>
    <t>156</t>
  </si>
  <si>
    <t>MUÑOZ ORTEGA GLORIA</t>
  </si>
  <si>
    <t>186</t>
  </si>
  <si>
    <t>ANAYA RODRIGUEZ NORMA</t>
  </si>
  <si>
    <t>290</t>
  </si>
  <si>
    <t>MARTIN DE LA TORRE MARIA JOSE</t>
  </si>
  <si>
    <t>292</t>
  </si>
  <si>
    <t>LEOS CABRERA MARIANA</t>
  </si>
  <si>
    <t>294</t>
  </si>
  <si>
    <t>MARTIN HERNANDEZ ANDREA GUADALUPE</t>
  </si>
  <si>
    <t>314</t>
  </si>
  <si>
    <t>BALDERRAMA RODRIGUEZ LILIA YAMIL</t>
  </si>
  <si>
    <t>315</t>
  </si>
  <si>
    <t>RIOS PADILLA PAULA KARINA</t>
  </si>
  <si>
    <t>321</t>
  </si>
  <si>
    <t>PEREZ ESPARZA MARIBEL</t>
  </si>
  <si>
    <t>356</t>
  </si>
  <si>
    <t>ARAUJO GUTIERREZ JOCELYNE</t>
  </si>
  <si>
    <t>360</t>
  </si>
  <si>
    <t>GONZALEZ MUÑOZ FLOR ITZEHELL</t>
  </si>
  <si>
    <t>365</t>
  </si>
  <si>
    <t>VALENZUELA CISNEROS MARISOL</t>
  </si>
  <si>
    <t>376</t>
  </si>
  <si>
    <t>ESQUIVIAS IBARRA PAOLA GUADALUPE</t>
  </si>
  <si>
    <t>412</t>
  </si>
  <si>
    <t>DE LA TORRE MUÑOZ LORENA</t>
  </si>
  <si>
    <t>Total Depto</t>
  </si>
  <si>
    <t xml:space="preserve">  -----------------------</t>
  </si>
  <si>
    <t>Departamento 4 UAVIFAM</t>
  </si>
  <si>
    <t>079</t>
  </si>
  <si>
    <t>FERNANDEZ BECERRA JUANA MARIA TERESA</t>
  </si>
  <si>
    <t>299</t>
  </si>
  <si>
    <t>SOTO GARCIA LUIS ANGEL</t>
  </si>
  <si>
    <t>323</t>
  </si>
  <si>
    <t>PEREZ MARTINEZ IGNACIO</t>
  </si>
  <si>
    <t>324</t>
  </si>
  <si>
    <t>VAZQUEZ JIMENEZ IRAIS ERENDIRA</t>
  </si>
  <si>
    <t>341</t>
  </si>
  <si>
    <t>VEGA VILLANUEVA MARIANA</t>
  </si>
  <si>
    <t>371</t>
  </si>
  <si>
    <t>VILLAGRANA VELAZQUEZ NEIDE DEL CARMEN</t>
  </si>
  <si>
    <t>384</t>
  </si>
  <si>
    <t>LEOS MARTINEZ SALLY RUBY</t>
  </si>
  <si>
    <t>385</t>
  </si>
  <si>
    <t>ESPARZA RAMIREZ MAYRA GUADALUPE</t>
  </si>
  <si>
    <t>386</t>
  </si>
  <si>
    <t>HERNANDEZ GONZALEZ MARIA CONCEPCION</t>
  </si>
  <si>
    <t>388</t>
  </si>
  <si>
    <t>GALVEZ ARIAS MARLON ALFREDO</t>
  </si>
  <si>
    <t>Departamento 5 URR</t>
  </si>
  <si>
    <t>022</t>
  </si>
  <si>
    <t>HERNANDEZ GONZALEZ CHRISTIAN NEFTALI</t>
  </si>
  <si>
    <t>033</t>
  </si>
  <si>
    <t>ORTIZ JARAMILLO MARIA DE LOURDES</t>
  </si>
  <si>
    <t>139</t>
  </si>
  <si>
    <t>PEREZ MARTINEZ CLAUDIA LIZETH</t>
  </si>
  <si>
    <t>178</t>
  </si>
  <si>
    <t>MUÑOZ GONZALEZ MARGARITA</t>
  </si>
  <si>
    <t>205</t>
  </si>
  <si>
    <t>GUZMAN GONZALEZ DEBANHI</t>
  </si>
  <si>
    <t>263</t>
  </si>
  <si>
    <t>AMADOR BELLO RODOLFO</t>
  </si>
  <si>
    <t>284</t>
  </si>
  <si>
    <t>GUTIERREZ MUÑOZ CLAUDIA MARGARITA</t>
  </si>
  <si>
    <t>325</t>
  </si>
  <si>
    <t>JAUREGUI MALDONADO ALONDRA</t>
  </si>
  <si>
    <t>353</t>
  </si>
  <si>
    <t>MARTIN GOMEZ CRISTINA PAOLA</t>
  </si>
  <si>
    <t>370</t>
  </si>
  <si>
    <t>MARTIN ALCALA VERONICA</t>
  </si>
  <si>
    <t>372</t>
  </si>
  <si>
    <t>FRANCO FRANCO YARIM</t>
  </si>
  <si>
    <t>379</t>
  </si>
  <si>
    <t>MARTINEZ MARTIN EVELYN CITLALI</t>
  </si>
  <si>
    <t>387</t>
  </si>
  <si>
    <t>GONZALEZ RUELAS FLOR RUBI</t>
  </si>
  <si>
    <t>391</t>
  </si>
  <si>
    <t>LOPEZ SANCHEZ JOSE DE JESUS</t>
  </si>
  <si>
    <t>394</t>
  </si>
  <si>
    <t>CRUZ MORA FATIMA</t>
  </si>
  <si>
    <t>396</t>
  </si>
  <si>
    <t>GOMEZ JIMENEZ DANA KIMBERLY</t>
  </si>
  <si>
    <t>401</t>
  </si>
  <si>
    <t>GONZALEZ GUTIERREZ VERONICA</t>
  </si>
  <si>
    <t>403</t>
  </si>
  <si>
    <t>BARRERA DE LA TORRE MIGUEL ANGEL</t>
  </si>
  <si>
    <t>Departamento 10 ALIMENTARIA</t>
  </si>
  <si>
    <t>026</t>
  </si>
  <si>
    <t>DE LOA ROMERO GILBERTO</t>
  </si>
  <si>
    <t>051</t>
  </si>
  <si>
    <t>ZUÑIGA NAVARRO ENRIQUE</t>
  </si>
  <si>
    <t>279</t>
  </si>
  <si>
    <t>PATIÑO CASTELLANOS MARIBEL</t>
  </si>
  <si>
    <t>327</t>
  </si>
  <si>
    <t>TORRES LOPEZ MERILYN ANANI</t>
  </si>
  <si>
    <t>359</t>
  </si>
  <si>
    <t>LOZANO MERCADO CLAUDIA</t>
  </si>
  <si>
    <t>361</t>
  </si>
  <si>
    <t>LOPEZ MENDOZA ITZEL</t>
  </si>
  <si>
    <t>Departamento 15 CAPILLA DE GUADALUPE</t>
  </si>
  <si>
    <t>269</t>
  </si>
  <si>
    <t>GUTIERREZ MARTIN VICTORIA MAGDALENA</t>
  </si>
  <si>
    <t>287</t>
  </si>
  <si>
    <t>BAEZ RAMIREZ MARTHA SUSANA</t>
  </si>
  <si>
    <t>405</t>
  </si>
  <si>
    <t>PAREDES CARRANZA CAROLINA</t>
  </si>
  <si>
    <t>Departamento 16 SAN JOSE DE GRACIA</t>
  </si>
  <si>
    <t>310</t>
  </si>
  <si>
    <t>ARIAS MUÑOZ KARINA</t>
  </si>
  <si>
    <t>329</t>
  </si>
  <si>
    <t>GONZALEZ GONZALEZ MARIA DE LA LUZ</t>
  </si>
  <si>
    <t>Departamento 17 MEZCALA</t>
  </si>
  <si>
    <t>019</t>
  </si>
  <si>
    <t>GONZALEZ  MELISA YOLANDA</t>
  </si>
  <si>
    <t>281</t>
  </si>
  <si>
    <t>GOMEZ LOPEZ LUCILA</t>
  </si>
  <si>
    <t>Departamento 18 PEGUEROS</t>
  </si>
  <si>
    <t>206</t>
  </si>
  <si>
    <t>VASQUEZ ESQUEDA ROSALINA</t>
  </si>
  <si>
    <t>311</t>
  </si>
  <si>
    <t>PONCE MARISCAL ANA LIZBETH</t>
  </si>
  <si>
    <t>392</t>
  </si>
  <si>
    <t>IBARRA PONCE MARIA GUADALUPE</t>
  </si>
  <si>
    <t>Departamento 19 CAPILLA DE MILPILLAS</t>
  </si>
  <si>
    <t>378</t>
  </si>
  <si>
    <t>BAEZ IÑIGUEZ ADELA</t>
  </si>
  <si>
    <t>Departamento 20 TECOMATLAN</t>
  </si>
  <si>
    <t>027</t>
  </si>
  <si>
    <t>LOMELI PULIDO ARCELIA</t>
  </si>
  <si>
    <t>Departamento 26 ASISTENCIA SOCIAL</t>
  </si>
  <si>
    <t>058</t>
  </si>
  <si>
    <t>FUENTES REYES TAMARA ELIZABETH</t>
  </si>
  <si>
    <t>113</t>
  </si>
  <si>
    <t>MAYORAL MARTIN MARTHA ALICIA</t>
  </si>
  <si>
    <t>136</t>
  </si>
  <si>
    <t>GOMEZ GONZALEZ WENDY NALLELY</t>
  </si>
  <si>
    <t>161</t>
  </si>
  <si>
    <t>REYES MACIAS DALIA BERENICE</t>
  </si>
  <si>
    <t>318</t>
  </si>
  <si>
    <t>JIMENEZ MENDOZA MA. DE LOS ANGELES</t>
  </si>
  <si>
    <t>337</t>
  </si>
  <si>
    <t>RAMOS HERNANDEZ LAURA ELSA</t>
  </si>
  <si>
    <t>362</t>
  </si>
  <si>
    <t>GARCIA MARQUEZ JUAN IGNACIO</t>
  </si>
  <si>
    <t>414</t>
  </si>
  <si>
    <t>GUTIERREZ GARCIA JOSE JAIME</t>
  </si>
  <si>
    <t>Departamento 28 CASIM</t>
  </si>
  <si>
    <t>333</t>
  </si>
  <si>
    <t>CARMONA MORA JESUS</t>
  </si>
  <si>
    <t>358</t>
  </si>
  <si>
    <t>GARCIA MARTIN MAURO</t>
  </si>
  <si>
    <t>373</t>
  </si>
  <si>
    <t>NAVARRO SEPULVEDA MARIA GUADALUPE</t>
  </si>
  <si>
    <t>Departamento 29 CAETF</t>
  </si>
  <si>
    <t>045</t>
  </si>
  <si>
    <t>DE LA TORRE ORTEGA LAURA ESTHELA</t>
  </si>
  <si>
    <t>063</t>
  </si>
  <si>
    <t>LOZA SANCHEZ JOSE ANTONIO</t>
  </si>
  <si>
    <t>349</t>
  </si>
  <si>
    <t>TRUJILLO MEDINA MARIA GRISELDA</t>
  </si>
  <si>
    <t>Departamento 31 PROTECCION A LA INFANCIA</t>
  </si>
  <si>
    <t>187</t>
  </si>
  <si>
    <t>GONZALEZ GOMEZ OMAR</t>
  </si>
  <si>
    <t>367</t>
  </si>
  <si>
    <t>IÑIGUEZ FRANCO SANYA YASHARELY</t>
  </si>
  <si>
    <t>408</t>
  </si>
  <si>
    <t>BECERRA PEREZ DULCE MARIA</t>
  </si>
  <si>
    <t>410</t>
  </si>
  <si>
    <t>GONZALEZ GUTIERREZ MONTSERRAT</t>
  </si>
  <si>
    <t>411</t>
  </si>
  <si>
    <t>MOYA MUÑOZ ALMA VANESSA</t>
  </si>
  <si>
    <t>413</t>
  </si>
  <si>
    <t>SANCHEZ LIMON MAYRA ESTEPHANIE</t>
  </si>
  <si>
    <t>Departamento 32 REPRESENTACION LEGAL CUSTODIA TUTELA Y A</t>
  </si>
  <si>
    <t>109</t>
  </si>
  <si>
    <t>ALVAREZ REYNOZO YULIANA LIZETH</t>
  </si>
  <si>
    <t>123</t>
  </si>
  <si>
    <t>LOPEZ NAVARRO ALMA ROSA</t>
  </si>
  <si>
    <t>137</t>
  </si>
  <si>
    <t>CORDOVA GUTIERREZ GLORIA ANGELICA</t>
  </si>
  <si>
    <t>232</t>
  </si>
  <si>
    <t>GUTIERREZ SANCHEZ JESUS ERNESTO</t>
  </si>
  <si>
    <t>331</t>
  </si>
  <si>
    <t>RUVALCABA GOMEZ MAURICIO</t>
  </si>
  <si>
    <t>377</t>
  </si>
  <si>
    <t>TOSTADO CORTES ASTRID EVELYN</t>
  </si>
  <si>
    <t>402</t>
  </si>
  <si>
    <t>GARCIA ARIAS GLADIS JOCELINE</t>
  </si>
  <si>
    <t>409</t>
  </si>
  <si>
    <t>RUIZ AGUIRRE RICARDO DE JESUS</t>
  </si>
  <si>
    <t>Departamento 34 DIRECCION y ADMINISTRACION</t>
  </si>
  <si>
    <t>097</t>
  </si>
  <si>
    <t>LEAL MORALES ORALIA YANET</t>
  </si>
  <si>
    <t>203</t>
  </si>
  <si>
    <t>MARTIN PADILLA MARIA DEL REFUGIO</t>
  </si>
  <si>
    <t>270</t>
  </si>
  <si>
    <t>TOVAR TEJEDA GRACIA LIBERTAD</t>
  </si>
  <si>
    <t>300</t>
  </si>
  <si>
    <t>JIMENEZ JIMENEZ LUIS ANGEL</t>
  </si>
  <si>
    <t>312</t>
  </si>
  <si>
    <t>HUERTA VIVANCO JOSE DE JESUS</t>
  </si>
  <si>
    <t>368</t>
  </si>
  <si>
    <t>RIVERA MARTINEZ VANESSA</t>
  </si>
  <si>
    <t>369</t>
  </si>
  <si>
    <t>FLORES RENTERIA MARIA LUZ ELENA</t>
  </si>
  <si>
    <t>Departamento 35 CAIC CAPILLA DE GUADALUPE</t>
  </si>
  <si>
    <t>086</t>
  </si>
  <si>
    <t>CASILLAS DE LA MORA DIANA</t>
  </si>
  <si>
    <t>328</t>
  </si>
  <si>
    <t>HERNANDEZ CARRANZA MARIA DE LA LUZ</t>
  </si>
  <si>
    <t>344</t>
  </si>
  <si>
    <t>GONZALEZ FRANCO ARACELY DE JESUS</t>
  </si>
  <si>
    <t>381</t>
  </si>
  <si>
    <t>GUTIERREZ GARCIA ERIKA LILIANA</t>
  </si>
  <si>
    <t>382</t>
  </si>
  <si>
    <t>HERNANDEZ DE LA TORRE ALONDRA VICTORIA</t>
  </si>
  <si>
    <t>397</t>
  </si>
  <si>
    <t>DE LA TORRE GOMEZ ELENA DEL CARMEN</t>
  </si>
  <si>
    <t>400</t>
  </si>
  <si>
    <t>RUBIO CASILLAS MARIA BELEN</t>
  </si>
  <si>
    <t>Departamento 36 COMEDOR ASISTENCIAL MORELOS</t>
  </si>
  <si>
    <t>212</t>
  </si>
  <si>
    <t>CARRANZA CRUZ RAUL</t>
  </si>
  <si>
    <t>357</t>
  </si>
  <si>
    <t>ESPINOZA TAPIA DELIA</t>
  </si>
  <si>
    <t>389</t>
  </si>
  <si>
    <t>MENDEZ FRANCO MARIANN ARLETH</t>
  </si>
  <si>
    <t>Departamento 37 JUBILADOS</t>
  </si>
  <si>
    <t>006</t>
  </si>
  <si>
    <t>CAMARENA ALDRETE MARIA ESTELLA</t>
  </si>
  <si>
    <t>016</t>
  </si>
  <si>
    <t>FRANCO MARTIN SALVADOR</t>
  </si>
  <si>
    <t>021</t>
  </si>
  <si>
    <t>GONZALEZ RUIZ MA. DE LA LUZ</t>
  </si>
  <si>
    <t>044</t>
  </si>
  <si>
    <t>DE LA TORRE MARTIN ROSA</t>
  </si>
  <si>
    <t>Departamento 38 EL NIDO</t>
  </si>
  <si>
    <t>347</t>
  </si>
  <si>
    <t>HERNANDEZ ESTRADA NANCY ARACELI</t>
  </si>
  <si>
    <t>393</t>
  </si>
  <si>
    <t>GONZALEZ CASILLAS VALERIA</t>
  </si>
  <si>
    <t>398</t>
  </si>
  <si>
    <t>GONZALEZ PEREZ YATZARE SARAY</t>
  </si>
  <si>
    <t>399</t>
  </si>
  <si>
    <t>GOMEZ GUTIERREZ LAURA</t>
  </si>
  <si>
    <t>404</t>
  </si>
  <si>
    <t>CORONADO BARBA NEMESIS MARIA</t>
  </si>
  <si>
    <t>406</t>
  </si>
  <si>
    <t>PONCE PEREZ MARIA FILOMENA IMELDA</t>
  </si>
  <si>
    <t>407</t>
  </si>
  <si>
    <t>FRANCO MARTINEZ PAMELA</t>
  </si>
  <si>
    <t xml:space="preserve">  =============</t>
  </si>
  <si>
    <t>Total Gral.</t>
  </si>
  <si>
    <t xml:space="preserve"> </t>
  </si>
  <si>
    <t>32</t>
  </si>
  <si>
    <t>79</t>
  </si>
  <si>
    <t>22</t>
  </si>
  <si>
    <t>33</t>
  </si>
  <si>
    <t>26</t>
  </si>
  <si>
    <t>51</t>
  </si>
  <si>
    <t>19</t>
  </si>
  <si>
    <t>27</t>
  </si>
  <si>
    <t>58</t>
  </si>
  <si>
    <t>45</t>
  </si>
  <si>
    <t>63</t>
  </si>
  <si>
    <t>97</t>
  </si>
  <si>
    <t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</si>
</sst>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E4D19-A089-40FA-8449-61A2B3176703}">
  <sheetPr>
    <pageSetUpPr fitToPage="1"/>
  </sheetPr>
  <dimension ref="A1:AH213"/>
  <sheetViews>
    <sheetView tabSelected="1" workbookViewId="0">
      <pane xSplit="2" ySplit="8" topLeftCell="V9" activePane="bottomRight" state="frozen"/>
      <selection pane="topRight" activeCell="C1" sqref="C1"/>
      <selection pane="bottomLeft" activeCell="A9" sqref="A9"/>
      <selection pane="bottomRight" activeCell="AA14" sqref="AA1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4" width="15.7109375" style="1" customWidth="1"/>
    <col min="35" max="16384" width="11.42578125" style="1"/>
  </cols>
  <sheetData>
    <row r="1" spans="1:34" ht="18" customHeight="1" x14ac:dyDescent="0.25">
      <c r="A1" s="6" t="s">
        <v>0</v>
      </c>
      <c r="B1" s="17" t="s">
        <v>300</v>
      </c>
      <c r="C1" s="18"/>
      <c r="D1" s="18"/>
      <c r="E1" s="18"/>
      <c r="F1" s="18"/>
    </row>
    <row r="2" spans="1:34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4" ht="15.75" x14ac:dyDescent="0.25">
      <c r="B3" s="21" t="s">
        <v>3</v>
      </c>
      <c r="C3" s="18"/>
      <c r="D3" s="18"/>
      <c r="E3" s="18"/>
      <c r="F3" s="18"/>
      <c r="G3" s="5" t="s">
        <v>7</v>
      </c>
    </row>
    <row r="4" spans="1:34" ht="15" x14ac:dyDescent="0.25">
      <c r="B4" s="22" t="s">
        <v>4</v>
      </c>
      <c r="C4" s="18"/>
      <c r="D4" s="18"/>
      <c r="E4" s="18"/>
      <c r="F4" s="18"/>
      <c r="G4" s="5" t="s">
        <v>8</v>
      </c>
    </row>
    <row r="5" spans="1:34" x14ac:dyDescent="0.2">
      <c r="B5" s="4" t="s">
        <v>5</v>
      </c>
    </row>
    <row r="6" spans="1:34" x14ac:dyDescent="0.2">
      <c r="B6" s="4" t="s">
        <v>6</v>
      </c>
    </row>
    <row r="8" spans="1:34" s="3" customFormat="1" ht="34.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10" t="s">
        <v>22</v>
      </c>
      <c r="O8" s="10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9" t="s">
        <v>31</v>
      </c>
      <c r="X8" s="9" t="s">
        <v>32</v>
      </c>
      <c r="Y8" s="9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10" t="s">
        <v>38</v>
      </c>
      <c r="AE8" s="10" t="s">
        <v>39</v>
      </c>
      <c r="AF8" s="11" t="s">
        <v>40</v>
      </c>
      <c r="AG8" s="10" t="s">
        <v>41</v>
      </c>
      <c r="AH8" s="10" t="s">
        <v>42</v>
      </c>
    </row>
    <row r="9" spans="1:34" ht="12" thickTop="1" x14ac:dyDescent="0.2"/>
    <row r="11" spans="1:34" x14ac:dyDescent="0.2">
      <c r="A11" s="13" t="s">
        <v>43</v>
      </c>
    </row>
    <row r="13" spans="1:34" x14ac:dyDescent="0.2">
      <c r="A13" s="12" t="s">
        <v>44</v>
      </c>
    </row>
    <row r="14" spans="1:34" x14ac:dyDescent="0.2">
      <c r="A14" s="2" t="s">
        <v>45</v>
      </c>
      <c r="B14" s="1" t="s">
        <v>46</v>
      </c>
      <c r="C14" s="1">
        <v>4726.5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708</v>
      </c>
      <c r="J14" s="1">
        <v>947.61</v>
      </c>
      <c r="K14" s="1">
        <v>236.33</v>
      </c>
      <c r="L14" s="1">
        <v>0</v>
      </c>
      <c r="M14" s="1">
        <v>0</v>
      </c>
      <c r="N14" s="1">
        <v>0</v>
      </c>
      <c r="O14" s="1">
        <v>5910.44</v>
      </c>
      <c r="P14" s="1">
        <v>-264.3</v>
      </c>
      <c r="Q14" s="1">
        <v>0</v>
      </c>
      <c r="R14" s="1">
        <v>337.11</v>
      </c>
      <c r="S14" s="1">
        <v>0</v>
      </c>
      <c r="T14" s="1">
        <v>72.81</v>
      </c>
      <c r="U14" s="1">
        <v>0</v>
      </c>
      <c r="V14" s="1">
        <v>0</v>
      </c>
      <c r="W14" s="1">
        <v>0</v>
      </c>
      <c r="X14" s="1">
        <v>-0.18</v>
      </c>
      <c r="Y14" s="1">
        <v>0</v>
      </c>
      <c r="Z14" s="1">
        <v>0</v>
      </c>
      <c r="AA14" s="1">
        <v>0</v>
      </c>
      <c r="AB14" s="1">
        <v>0</v>
      </c>
      <c r="AC14" s="1">
        <v>236.33</v>
      </c>
      <c r="AD14" s="1">
        <v>0</v>
      </c>
      <c r="AE14" s="1">
        <v>1088.8399999999999</v>
      </c>
      <c r="AF14" s="1">
        <v>4821.6000000000004</v>
      </c>
      <c r="AG14" s="1">
        <v>0</v>
      </c>
      <c r="AH14" s="1">
        <v>0</v>
      </c>
    </row>
    <row r="15" spans="1:34" x14ac:dyDescent="0.2">
      <c r="A15" s="2" t="s">
        <v>47</v>
      </c>
      <c r="B15" s="1" t="s">
        <v>48</v>
      </c>
      <c r="C15" s="1">
        <v>4411.3999999999996</v>
      </c>
      <c r="D15" s="1">
        <v>0</v>
      </c>
      <c r="E15" s="1">
        <v>0</v>
      </c>
      <c r="F15" s="1">
        <v>0</v>
      </c>
      <c r="G15" s="1">
        <v>315.10000000000002</v>
      </c>
      <c r="H15" s="1">
        <v>78.78</v>
      </c>
      <c r="I15" s="1">
        <v>708</v>
      </c>
      <c r="J15" s="1">
        <v>947.61</v>
      </c>
      <c r="K15" s="1">
        <v>236.33</v>
      </c>
      <c r="L15" s="1">
        <v>0</v>
      </c>
      <c r="M15" s="1">
        <v>0</v>
      </c>
      <c r="N15" s="1">
        <v>0</v>
      </c>
      <c r="O15" s="1">
        <v>5989.22</v>
      </c>
      <c r="P15" s="1">
        <v>-264.3</v>
      </c>
      <c r="Q15" s="1">
        <v>0</v>
      </c>
      <c r="R15" s="1">
        <v>337.11</v>
      </c>
      <c r="S15" s="1">
        <v>0</v>
      </c>
      <c r="T15" s="1">
        <v>72.81</v>
      </c>
      <c r="U15" s="1">
        <v>0</v>
      </c>
      <c r="V15" s="1">
        <v>0</v>
      </c>
      <c r="W15" s="1">
        <v>0</v>
      </c>
      <c r="X15" s="1">
        <v>0.12</v>
      </c>
      <c r="Y15" s="1">
        <v>0</v>
      </c>
      <c r="Z15" s="1">
        <v>0</v>
      </c>
      <c r="AA15" s="1">
        <v>0</v>
      </c>
      <c r="AB15" s="1">
        <v>0</v>
      </c>
      <c r="AC15" s="1">
        <v>236.33</v>
      </c>
      <c r="AD15" s="1">
        <v>0</v>
      </c>
      <c r="AE15" s="1">
        <v>2570.8200000000002</v>
      </c>
      <c r="AF15" s="1">
        <v>3418.4</v>
      </c>
      <c r="AG15" s="1">
        <v>0</v>
      </c>
      <c r="AH15" s="1">
        <v>0</v>
      </c>
    </row>
    <row r="16" spans="1:34" x14ac:dyDescent="0.2">
      <c r="A16" s="2" t="s">
        <v>49</v>
      </c>
      <c r="B16" s="1" t="s">
        <v>50</v>
      </c>
      <c r="C16" s="1">
        <v>3781.2</v>
      </c>
      <c r="D16" s="1">
        <v>0</v>
      </c>
      <c r="E16" s="1">
        <v>0</v>
      </c>
      <c r="F16" s="1">
        <v>0</v>
      </c>
      <c r="G16" s="1">
        <v>945.3</v>
      </c>
      <c r="H16" s="1">
        <v>236.33</v>
      </c>
      <c r="I16" s="1">
        <v>708</v>
      </c>
      <c r="J16" s="1">
        <v>947.61</v>
      </c>
      <c r="K16" s="1">
        <v>236.33</v>
      </c>
      <c r="L16" s="1">
        <v>0</v>
      </c>
      <c r="M16" s="1">
        <v>0</v>
      </c>
      <c r="N16" s="1">
        <v>0</v>
      </c>
      <c r="O16" s="1">
        <v>6146.77</v>
      </c>
      <c r="P16" s="1">
        <v>-264.3</v>
      </c>
      <c r="Q16" s="1">
        <v>0</v>
      </c>
      <c r="R16" s="1">
        <v>337.11</v>
      </c>
      <c r="S16" s="1">
        <v>0</v>
      </c>
      <c r="T16" s="1">
        <v>72.81</v>
      </c>
      <c r="U16" s="1">
        <v>0</v>
      </c>
      <c r="V16" s="1">
        <v>0</v>
      </c>
      <c r="W16" s="1">
        <v>0</v>
      </c>
      <c r="X16" s="1">
        <v>-0.05</v>
      </c>
      <c r="Y16" s="1">
        <v>0</v>
      </c>
      <c r="Z16" s="1">
        <v>0</v>
      </c>
      <c r="AA16" s="1">
        <v>0</v>
      </c>
      <c r="AB16" s="1">
        <v>0</v>
      </c>
      <c r="AC16" s="1">
        <v>236.33</v>
      </c>
      <c r="AD16" s="1">
        <v>0</v>
      </c>
      <c r="AE16" s="1">
        <v>1088.97</v>
      </c>
      <c r="AF16" s="1">
        <v>5057.8</v>
      </c>
      <c r="AG16" s="1">
        <v>0</v>
      </c>
      <c r="AH16" s="1">
        <v>0</v>
      </c>
    </row>
    <row r="17" spans="1:34" x14ac:dyDescent="0.2">
      <c r="A17" s="2" t="s">
        <v>51</v>
      </c>
      <c r="B17" s="1" t="s">
        <v>52</v>
      </c>
      <c r="C17" s="1">
        <v>4833.6400000000003</v>
      </c>
      <c r="D17" s="1">
        <v>0</v>
      </c>
      <c r="E17" s="1">
        <v>0</v>
      </c>
      <c r="F17" s="1">
        <v>0</v>
      </c>
      <c r="G17" s="1">
        <v>345.26</v>
      </c>
      <c r="H17" s="1">
        <v>86.31</v>
      </c>
      <c r="I17" s="1">
        <v>708</v>
      </c>
      <c r="J17" s="1">
        <v>970.54</v>
      </c>
      <c r="K17" s="1">
        <v>258.95</v>
      </c>
      <c r="L17" s="1">
        <v>0</v>
      </c>
      <c r="M17" s="1">
        <v>0</v>
      </c>
      <c r="N17" s="1">
        <v>0</v>
      </c>
      <c r="O17" s="1">
        <v>6494.7</v>
      </c>
      <c r="P17" s="1">
        <v>-264.3</v>
      </c>
      <c r="Q17" s="1">
        <v>0</v>
      </c>
      <c r="R17" s="1">
        <v>386.33</v>
      </c>
      <c r="S17" s="1">
        <v>0</v>
      </c>
      <c r="T17" s="1">
        <v>122.03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258.95</v>
      </c>
      <c r="AD17" s="1">
        <v>0</v>
      </c>
      <c r="AE17" s="1">
        <v>1235.5</v>
      </c>
      <c r="AF17" s="1">
        <v>5259.2</v>
      </c>
      <c r="AG17" s="1">
        <v>0</v>
      </c>
      <c r="AH17" s="1">
        <v>0</v>
      </c>
    </row>
    <row r="18" spans="1:34" x14ac:dyDescent="0.2">
      <c r="A18" s="2" t="s">
        <v>53</v>
      </c>
      <c r="B18" s="1" t="s">
        <v>54</v>
      </c>
      <c r="C18" s="1">
        <v>4096.3</v>
      </c>
      <c r="D18" s="1">
        <v>0</v>
      </c>
      <c r="E18" s="1">
        <v>0</v>
      </c>
      <c r="F18" s="1">
        <v>0</v>
      </c>
      <c r="G18" s="1">
        <v>630.20000000000005</v>
      </c>
      <c r="H18" s="1">
        <v>157.55000000000001</v>
      </c>
      <c r="I18" s="1">
        <v>708</v>
      </c>
      <c r="J18" s="1">
        <v>947.61</v>
      </c>
      <c r="K18" s="1">
        <v>236.33</v>
      </c>
      <c r="L18" s="1">
        <v>0</v>
      </c>
      <c r="M18" s="1">
        <v>0</v>
      </c>
      <c r="N18" s="1">
        <v>0</v>
      </c>
      <c r="O18" s="1">
        <v>6067.99</v>
      </c>
      <c r="P18" s="1">
        <v>-264.3</v>
      </c>
      <c r="Q18" s="1">
        <v>0</v>
      </c>
      <c r="R18" s="1">
        <v>337.11</v>
      </c>
      <c r="S18" s="1">
        <v>0</v>
      </c>
      <c r="T18" s="1">
        <v>72.81</v>
      </c>
      <c r="U18" s="1">
        <v>0</v>
      </c>
      <c r="V18" s="1">
        <v>0</v>
      </c>
      <c r="W18" s="1">
        <v>0</v>
      </c>
      <c r="X18" s="1">
        <v>-0.08</v>
      </c>
      <c r="Y18" s="1">
        <v>0</v>
      </c>
      <c r="Z18" s="1">
        <v>0</v>
      </c>
      <c r="AA18" s="1">
        <v>0</v>
      </c>
      <c r="AB18" s="1">
        <v>0</v>
      </c>
      <c r="AC18" s="1">
        <v>236.33</v>
      </c>
      <c r="AD18" s="1">
        <v>0</v>
      </c>
      <c r="AE18" s="1">
        <v>1829.79</v>
      </c>
      <c r="AF18" s="1">
        <v>4238.2</v>
      </c>
      <c r="AG18" s="1">
        <v>0</v>
      </c>
      <c r="AH18" s="1">
        <v>0</v>
      </c>
    </row>
    <row r="19" spans="1:34" x14ac:dyDescent="0.2">
      <c r="A19" s="2" t="s">
        <v>55</v>
      </c>
      <c r="B19" s="1" t="s">
        <v>56</v>
      </c>
      <c r="C19" s="1">
        <v>7470.26</v>
      </c>
      <c r="D19" s="1">
        <v>0</v>
      </c>
      <c r="E19" s="1">
        <v>0</v>
      </c>
      <c r="F19" s="1">
        <v>0</v>
      </c>
      <c r="G19" s="1">
        <v>533.59</v>
      </c>
      <c r="H19" s="1">
        <v>133.4</v>
      </c>
      <c r="I19" s="1">
        <v>708</v>
      </c>
      <c r="J19" s="1">
        <v>1113.75</v>
      </c>
      <c r="K19" s="1">
        <v>400.19</v>
      </c>
      <c r="L19" s="1">
        <v>0</v>
      </c>
      <c r="M19" s="1">
        <v>0</v>
      </c>
      <c r="N19" s="1">
        <v>0</v>
      </c>
      <c r="O19" s="1">
        <v>9651.19</v>
      </c>
      <c r="P19" s="1">
        <v>0</v>
      </c>
      <c r="Q19" s="1">
        <v>0</v>
      </c>
      <c r="R19" s="1">
        <v>800.15</v>
      </c>
      <c r="S19" s="1">
        <v>0</v>
      </c>
      <c r="T19" s="1">
        <v>800.15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400.19</v>
      </c>
      <c r="AD19" s="1">
        <v>0</v>
      </c>
      <c r="AE19" s="1">
        <v>4478.1899999999996</v>
      </c>
      <c r="AF19" s="1">
        <v>5173</v>
      </c>
      <c r="AG19" s="1">
        <v>0</v>
      </c>
      <c r="AH19" s="1">
        <v>0</v>
      </c>
    </row>
    <row r="20" spans="1:34" x14ac:dyDescent="0.2">
      <c r="A20" s="2" t="s">
        <v>57</v>
      </c>
      <c r="B20" s="1" t="s">
        <v>58</v>
      </c>
      <c r="C20" s="1">
        <v>4726.5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708</v>
      </c>
      <c r="J20" s="1">
        <v>947.61</v>
      </c>
      <c r="K20" s="1">
        <v>236.33</v>
      </c>
      <c r="L20" s="1">
        <v>0</v>
      </c>
      <c r="M20" s="1">
        <v>0</v>
      </c>
      <c r="N20" s="1">
        <v>0</v>
      </c>
      <c r="O20" s="1">
        <v>5910.44</v>
      </c>
      <c r="P20" s="1">
        <v>-264.3</v>
      </c>
      <c r="Q20" s="1">
        <v>0</v>
      </c>
      <c r="R20" s="1">
        <v>337.11</v>
      </c>
      <c r="S20" s="1">
        <v>0</v>
      </c>
      <c r="T20" s="1">
        <v>72.81</v>
      </c>
      <c r="U20" s="1">
        <v>0</v>
      </c>
      <c r="V20" s="1">
        <v>0</v>
      </c>
      <c r="W20" s="1">
        <v>0</v>
      </c>
      <c r="X20" s="1">
        <v>0.02</v>
      </c>
      <c r="Y20" s="1">
        <v>0</v>
      </c>
      <c r="Z20" s="1">
        <v>0</v>
      </c>
      <c r="AA20" s="1">
        <v>0</v>
      </c>
      <c r="AB20" s="1">
        <v>0</v>
      </c>
      <c r="AC20" s="1">
        <v>236.33</v>
      </c>
      <c r="AD20" s="1">
        <v>0</v>
      </c>
      <c r="AE20" s="1">
        <v>1089.04</v>
      </c>
      <c r="AF20" s="1">
        <v>4821.3999999999996</v>
      </c>
      <c r="AG20" s="1">
        <v>0</v>
      </c>
      <c r="AH20" s="1">
        <v>0</v>
      </c>
    </row>
    <row r="21" spans="1:34" x14ac:dyDescent="0.2">
      <c r="A21" s="2" t="s">
        <v>59</v>
      </c>
      <c r="B21" s="1" t="s">
        <v>60</v>
      </c>
      <c r="C21" s="1">
        <v>4096.3</v>
      </c>
      <c r="D21" s="1">
        <v>0</v>
      </c>
      <c r="E21" s="1">
        <v>0</v>
      </c>
      <c r="F21" s="1">
        <v>0</v>
      </c>
      <c r="G21" s="1">
        <v>630.20000000000005</v>
      </c>
      <c r="H21" s="1">
        <v>157.55000000000001</v>
      </c>
      <c r="I21" s="1">
        <v>708</v>
      </c>
      <c r="J21" s="1">
        <v>947.61</v>
      </c>
      <c r="K21" s="1">
        <v>236.33</v>
      </c>
      <c r="L21" s="1">
        <v>0</v>
      </c>
      <c r="M21" s="1">
        <v>0</v>
      </c>
      <c r="N21" s="1">
        <v>0</v>
      </c>
      <c r="O21" s="1">
        <v>6067.99</v>
      </c>
      <c r="P21" s="1">
        <v>-264.3</v>
      </c>
      <c r="Q21" s="1">
        <v>0</v>
      </c>
      <c r="R21" s="1">
        <v>337.11</v>
      </c>
      <c r="S21" s="1">
        <v>0</v>
      </c>
      <c r="T21" s="1">
        <v>72.81</v>
      </c>
      <c r="U21" s="1">
        <v>0</v>
      </c>
      <c r="V21" s="1">
        <v>0</v>
      </c>
      <c r="W21" s="1">
        <v>0</v>
      </c>
      <c r="X21" s="1">
        <v>0.17</v>
      </c>
      <c r="Y21" s="1">
        <v>0</v>
      </c>
      <c r="Z21" s="1">
        <v>0</v>
      </c>
      <c r="AA21" s="1">
        <v>0</v>
      </c>
      <c r="AB21" s="1">
        <v>0</v>
      </c>
      <c r="AC21" s="1">
        <v>236.33</v>
      </c>
      <c r="AD21" s="1">
        <v>0</v>
      </c>
      <c r="AE21" s="1">
        <v>1089.19</v>
      </c>
      <c r="AF21" s="1">
        <v>4978.8</v>
      </c>
      <c r="AG21" s="1">
        <v>0</v>
      </c>
      <c r="AH21" s="1">
        <v>0</v>
      </c>
    </row>
    <row r="22" spans="1:34" x14ac:dyDescent="0.2">
      <c r="A22" s="2" t="s">
        <v>61</v>
      </c>
      <c r="B22" s="1" t="s">
        <v>62</v>
      </c>
      <c r="C22" s="1">
        <v>3107.34</v>
      </c>
      <c r="D22" s="1">
        <v>0</v>
      </c>
      <c r="E22" s="1">
        <v>0</v>
      </c>
      <c r="F22" s="1">
        <v>0</v>
      </c>
      <c r="G22" s="1">
        <v>2071.56</v>
      </c>
      <c r="H22" s="1">
        <v>517.89</v>
      </c>
      <c r="I22" s="1">
        <v>708</v>
      </c>
      <c r="J22" s="1">
        <v>970.54</v>
      </c>
      <c r="K22" s="1">
        <v>258.94</v>
      </c>
      <c r="L22" s="1">
        <v>0</v>
      </c>
      <c r="M22" s="1">
        <v>0</v>
      </c>
      <c r="N22" s="1">
        <v>0</v>
      </c>
      <c r="O22" s="1">
        <v>6926.27</v>
      </c>
      <c r="P22" s="1">
        <v>-264.3</v>
      </c>
      <c r="Q22" s="1">
        <v>0</v>
      </c>
      <c r="R22" s="1">
        <v>386.33</v>
      </c>
      <c r="S22" s="1">
        <v>0</v>
      </c>
      <c r="T22" s="1">
        <v>122.03</v>
      </c>
      <c r="U22" s="1">
        <v>0</v>
      </c>
      <c r="V22" s="1">
        <v>0</v>
      </c>
      <c r="W22" s="1">
        <v>0</v>
      </c>
      <c r="X22" s="1">
        <v>-0.01</v>
      </c>
      <c r="Y22" s="1">
        <v>0</v>
      </c>
      <c r="Z22" s="1">
        <v>0</v>
      </c>
      <c r="AA22" s="1">
        <v>0</v>
      </c>
      <c r="AB22" s="1">
        <v>0</v>
      </c>
      <c r="AC22" s="1">
        <v>258.94</v>
      </c>
      <c r="AD22" s="1">
        <v>0</v>
      </c>
      <c r="AE22" s="1">
        <v>1235.47</v>
      </c>
      <c r="AF22" s="1">
        <v>5690.8</v>
      </c>
      <c r="AG22" s="1">
        <v>0</v>
      </c>
      <c r="AH22" s="1">
        <v>0</v>
      </c>
    </row>
    <row r="23" spans="1:34" x14ac:dyDescent="0.2">
      <c r="A23" s="2" t="s">
        <v>63</v>
      </c>
      <c r="B23" s="1" t="s">
        <v>64</v>
      </c>
      <c r="C23" s="1">
        <v>4726.5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708</v>
      </c>
      <c r="J23" s="1">
        <v>947.61</v>
      </c>
      <c r="K23" s="1">
        <v>236.33</v>
      </c>
      <c r="L23" s="1">
        <v>0</v>
      </c>
      <c r="M23" s="1">
        <v>0</v>
      </c>
      <c r="N23" s="1">
        <v>0</v>
      </c>
      <c r="O23" s="1">
        <v>5910.44</v>
      </c>
      <c r="P23" s="1">
        <v>-264.3</v>
      </c>
      <c r="Q23" s="1">
        <v>0</v>
      </c>
      <c r="R23" s="1">
        <v>337.11</v>
      </c>
      <c r="S23" s="1">
        <v>0</v>
      </c>
      <c r="T23" s="1">
        <v>72.81</v>
      </c>
      <c r="U23" s="1">
        <v>0</v>
      </c>
      <c r="V23" s="1">
        <v>0</v>
      </c>
      <c r="W23" s="1">
        <v>0</v>
      </c>
      <c r="X23" s="1">
        <v>0.02</v>
      </c>
      <c r="Y23" s="1">
        <v>0</v>
      </c>
      <c r="Z23" s="1">
        <v>0</v>
      </c>
      <c r="AA23" s="1">
        <v>0</v>
      </c>
      <c r="AB23" s="1">
        <v>0</v>
      </c>
      <c r="AC23" s="1">
        <v>236.33</v>
      </c>
      <c r="AD23" s="1">
        <v>0</v>
      </c>
      <c r="AE23" s="1">
        <v>1089.04</v>
      </c>
      <c r="AF23" s="1">
        <v>4821.3999999999996</v>
      </c>
      <c r="AG23" s="1">
        <v>0</v>
      </c>
      <c r="AH23" s="1">
        <v>0</v>
      </c>
    </row>
    <row r="24" spans="1:34" x14ac:dyDescent="0.2">
      <c r="A24" s="2" t="s">
        <v>65</v>
      </c>
      <c r="B24" s="1" t="s">
        <v>66</v>
      </c>
      <c r="C24" s="1">
        <v>5178.8999999999996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708</v>
      </c>
      <c r="J24" s="1">
        <v>970.54</v>
      </c>
      <c r="K24" s="1">
        <v>258.94</v>
      </c>
      <c r="L24" s="1">
        <v>0</v>
      </c>
      <c r="M24" s="1">
        <v>0</v>
      </c>
      <c r="N24" s="1">
        <v>0</v>
      </c>
      <c r="O24" s="1">
        <v>6408.38</v>
      </c>
      <c r="P24" s="1">
        <v>-264.3</v>
      </c>
      <c r="Q24" s="1">
        <v>0</v>
      </c>
      <c r="R24" s="1">
        <v>386.33</v>
      </c>
      <c r="S24" s="1">
        <v>0</v>
      </c>
      <c r="T24" s="1">
        <v>122.03</v>
      </c>
      <c r="U24" s="1">
        <v>0</v>
      </c>
      <c r="V24" s="1">
        <v>0</v>
      </c>
      <c r="W24" s="1">
        <v>0</v>
      </c>
      <c r="X24" s="1">
        <v>-0.1</v>
      </c>
      <c r="Y24" s="1">
        <v>0</v>
      </c>
      <c r="Z24" s="1">
        <v>0</v>
      </c>
      <c r="AA24" s="1">
        <v>0</v>
      </c>
      <c r="AB24" s="1">
        <v>0</v>
      </c>
      <c r="AC24" s="1">
        <v>258.94</v>
      </c>
      <c r="AD24" s="1">
        <v>0</v>
      </c>
      <c r="AE24" s="1">
        <v>1235.3800000000001</v>
      </c>
      <c r="AF24" s="1">
        <v>5173</v>
      </c>
      <c r="AG24" s="1">
        <v>0</v>
      </c>
      <c r="AH24" s="1">
        <v>0</v>
      </c>
    </row>
    <row r="25" spans="1:34" x14ac:dyDescent="0.2">
      <c r="A25" s="2" t="s">
        <v>67</v>
      </c>
      <c r="B25" s="1" t="s">
        <v>68</v>
      </c>
      <c r="C25" s="1">
        <v>4726.5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708</v>
      </c>
      <c r="J25" s="1">
        <v>947.61</v>
      </c>
      <c r="K25" s="1">
        <v>236.33</v>
      </c>
      <c r="L25" s="1">
        <v>0</v>
      </c>
      <c r="M25" s="1">
        <v>0</v>
      </c>
      <c r="N25" s="1">
        <v>0</v>
      </c>
      <c r="O25" s="1">
        <v>5910.44</v>
      </c>
      <c r="P25" s="1">
        <v>-264.3</v>
      </c>
      <c r="Q25" s="1">
        <v>0</v>
      </c>
      <c r="R25" s="1">
        <v>337.11</v>
      </c>
      <c r="S25" s="1">
        <v>0</v>
      </c>
      <c r="T25" s="1">
        <v>72.81</v>
      </c>
      <c r="U25" s="1">
        <v>0</v>
      </c>
      <c r="V25" s="1">
        <v>0</v>
      </c>
      <c r="W25" s="1">
        <v>0</v>
      </c>
      <c r="X25" s="1">
        <v>0.02</v>
      </c>
      <c r="Y25" s="1">
        <v>0</v>
      </c>
      <c r="Z25" s="1">
        <v>0</v>
      </c>
      <c r="AA25" s="1">
        <v>0</v>
      </c>
      <c r="AB25" s="1">
        <v>0</v>
      </c>
      <c r="AC25" s="1">
        <v>236.33</v>
      </c>
      <c r="AD25" s="1">
        <v>0</v>
      </c>
      <c r="AE25" s="1">
        <v>1089.04</v>
      </c>
      <c r="AF25" s="1">
        <v>4821.3999999999996</v>
      </c>
      <c r="AG25" s="1">
        <v>0</v>
      </c>
      <c r="AH25" s="1">
        <v>0</v>
      </c>
    </row>
    <row r="26" spans="1:34" x14ac:dyDescent="0.2">
      <c r="A26" s="2" t="s">
        <v>69</v>
      </c>
      <c r="B26" s="1" t="s">
        <v>70</v>
      </c>
      <c r="C26" s="1">
        <v>4726.5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708</v>
      </c>
      <c r="J26" s="1">
        <v>947.61</v>
      </c>
      <c r="K26" s="1">
        <v>236.33</v>
      </c>
      <c r="L26" s="1">
        <v>0</v>
      </c>
      <c r="M26" s="1">
        <v>0</v>
      </c>
      <c r="N26" s="1">
        <v>0</v>
      </c>
      <c r="O26" s="1">
        <v>5910.44</v>
      </c>
      <c r="P26" s="1">
        <v>-264.3</v>
      </c>
      <c r="Q26" s="1">
        <v>0</v>
      </c>
      <c r="R26" s="1">
        <v>337.11</v>
      </c>
      <c r="S26" s="1">
        <v>0</v>
      </c>
      <c r="T26" s="1">
        <v>72.81</v>
      </c>
      <c r="U26" s="1">
        <v>0</v>
      </c>
      <c r="V26" s="1">
        <v>0</v>
      </c>
      <c r="W26" s="1">
        <v>0</v>
      </c>
      <c r="X26" s="1">
        <v>0.17</v>
      </c>
      <c r="Y26" s="1">
        <v>0</v>
      </c>
      <c r="Z26" s="1">
        <v>0</v>
      </c>
      <c r="AA26" s="1">
        <v>0</v>
      </c>
      <c r="AB26" s="1">
        <v>0</v>
      </c>
      <c r="AC26" s="1">
        <v>236.33</v>
      </c>
      <c r="AD26" s="1">
        <v>0</v>
      </c>
      <c r="AE26" s="1">
        <v>545.64</v>
      </c>
      <c r="AF26" s="1">
        <v>5364.8</v>
      </c>
      <c r="AG26" s="1">
        <v>0</v>
      </c>
      <c r="AH26" s="1">
        <v>0</v>
      </c>
    </row>
    <row r="27" spans="1:34" x14ac:dyDescent="0.2">
      <c r="A27" s="2" t="s">
        <v>71</v>
      </c>
      <c r="B27" s="1" t="s">
        <v>72</v>
      </c>
      <c r="C27" s="1">
        <v>4726.5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708</v>
      </c>
      <c r="J27" s="1">
        <v>947.61</v>
      </c>
      <c r="K27" s="1">
        <v>236.33</v>
      </c>
      <c r="L27" s="1">
        <v>0</v>
      </c>
      <c r="M27" s="1">
        <v>0</v>
      </c>
      <c r="N27" s="1">
        <v>0</v>
      </c>
      <c r="O27" s="1">
        <v>5910.44</v>
      </c>
      <c r="P27" s="1">
        <v>-264.3</v>
      </c>
      <c r="Q27" s="1">
        <v>0</v>
      </c>
      <c r="R27" s="1">
        <v>337.11</v>
      </c>
      <c r="S27" s="1">
        <v>0</v>
      </c>
      <c r="T27" s="1">
        <v>72.81</v>
      </c>
      <c r="U27" s="1">
        <v>0</v>
      </c>
      <c r="V27" s="1">
        <v>0</v>
      </c>
      <c r="W27" s="1">
        <v>0</v>
      </c>
      <c r="X27" s="1">
        <v>-0.03</v>
      </c>
      <c r="Y27" s="1">
        <v>0</v>
      </c>
      <c r="Z27" s="1">
        <v>0</v>
      </c>
      <c r="AA27" s="1">
        <v>0</v>
      </c>
      <c r="AB27" s="1">
        <v>0</v>
      </c>
      <c r="AC27" s="1">
        <v>236.33</v>
      </c>
      <c r="AD27" s="1">
        <v>0</v>
      </c>
      <c r="AE27" s="1">
        <v>545.44000000000005</v>
      </c>
      <c r="AF27" s="1">
        <v>5365</v>
      </c>
      <c r="AG27" s="1">
        <v>0</v>
      </c>
      <c r="AH27" s="1">
        <v>0</v>
      </c>
    </row>
    <row r="28" spans="1:34" s="5" customFormat="1" x14ac:dyDescent="0.2">
      <c r="A28" s="15" t="s">
        <v>73</v>
      </c>
      <c r="C28" s="5" t="s">
        <v>74</v>
      </c>
      <c r="D28" s="5" t="s">
        <v>74</v>
      </c>
      <c r="E28" s="5" t="s">
        <v>74</v>
      </c>
      <c r="F28" s="5" t="s">
        <v>74</v>
      </c>
      <c r="G28" s="5" t="s">
        <v>74</v>
      </c>
      <c r="H28" s="5" t="s">
        <v>74</v>
      </c>
      <c r="I28" s="5" t="s">
        <v>74</v>
      </c>
      <c r="J28" s="5" t="s">
        <v>74</v>
      </c>
      <c r="K28" s="5" t="s">
        <v>74</v>
      </c>
      <c r="L28" s="5" t="s">
        <v>74</v>
      </c>
      <c r="M28" s="5" t="s">
        <v>74</v>
      </c>
      <c r="N28" s="5" t="s">
        <v>74</v>
      </c>
      <c r="O28" s="5" t="s">
        <v>74</v>
      </c>
      <c r="P28" s="5" t="s">
        <v>74</v>
      </c>
      <c r="Q28" s="5" t="s">
        <v>74</v>
      </c>
      <c r="R28" s="5" t="s">
        <v>74</v>
      </c>
      <c r="S28" s="5" t="s">
        <v>74</v>
      </c>
      <c r="T28" s="5" t="s">
        <v>74</v>
      </c>
      <c r="U28" s="5" t="s">
        <v>74</v>
      </c>
      <c r="V28" s="5" t="s">
        <v>74</v>
      </c>
      <c r="W28" s="5" t="s">
        <v>74</v>
      </c>
      <c r="X28" s="5" t="s">
        <v>74</v>
      </c>
      <c r="Y28" s="5" t="s">
        <v>74</v>
      </c>
      <c r="Z28" s="5" t="s">
        <v>74</v>
      </c>
      <c r="AA28" s="5" t="s">
        <v>74</v>
      </c>
      <c r="AB28" s="5" t="s">
        <v>74</v>
      </c>
      <c r="AC28" s="5" t="s">
        <v>74</v>
      </c>
      <c r="AD28" s="5" t="s">
        <v>74</v>
      </c>
      <c r="AE28" s="5" t="s">
        <v>74</v>
      </c>
      <c r="AF28" s="5" t="s">
        <v>74</v>
      </c>
      <c r="AG28" s="5" t="s">
        <v>74</v>
      </c>
      <c r="AH28" s="5" t="s">
        <v>74</v>
      </c>
    </row>
    <row r="29" spans="1:34" x14ac:dyDescent="0.2">
      <c r="C29" s="16">
        <v>65334.34</v>
      </c>
      <c r="D29" s="16">
        <v>0</v>
      </c>
      <c r="E29" s="16">
        <v>0</v>
      </c>
      <c r="F29" s="16">
        <v>0</v>
      </c>
      <c r="G29" s="16">
        <v>5471.21</v>
      </c>
      <c r="H29" s="16">
        <v>1367.81</v>
      </c>
      <c r="I29" s="16">
        <v>9912</v>
      </c>
      <c r="J29" s="16">
        <v>13501.47</v>
      </c>
      <c r="K29" s="16">
        <v>3540.32</v>
      </c>
      <c r="L29" s="16">
        <v>0</v>
      </c>
      <c r="M29" s="16">
        <v>0</v>
      </c>
      <c r="N29" s="16">
        <v>0</v>
      </c>
      <c r="O29" s="16">
        <v>89215.15</v>
      </c>
      <c r="P29" s="16">
        <v>-3435.9</v>
      </c>
      <c r="Q29" s="16">
        <v>0</v>
      </c>
      <c r="R29" s="16">
        <v>5330.24</v>
      </c>
      <c r="S29" s="16">
        <v>0</v>
      </c>
      <c r="T29" s="16">
        <v>1894.34</v>
      </c>
      <c r="U29" s="16">
        <v>0</v>
      </c>
      <c r="V29" s="16">
        <v>0</v>
      </c>
      <c r="W29" s="16">
        <v>0</v>
      </c>
      <c r="X29" s="16">
        <v>7.0000000000000007E-2</v>
      </c>
      <c r="Y29" s="16">
        <v>0</v>
      </c>
      <c r="Z29" s="16">
        <v>0</v>
      </c>
      <c r="AA29" s="16">
        <v>0</v>
      </c>
      <c r="AB29" s="16">
        <v>0</v>
      </c>
      <c r="AC29" s="16">
        <v>3540.32</v>
      </c>
      <c r="AD29" s="16">
        <v>0</v>
      </c>
      <c r="AE29" s="16">
        <v>20210.349999999999</v>
      </c>
      <c r="AF29" s="16">
        <v>69004.800000000003</v>
      </c>
      <c r="AG29" s="16">
        <v>0</v>
      </c>
      <c r="AH29" s="16">
        <v>0</v>
      </c>
    </row>
    <row r="31" spans="1:34" x14ac:dyDescent="0.2">
      <c r="A31" s="12" t="s">
        <v>75</v>
      </c>
    </row>
    <row r="32" spans="1:34" x14ac:dyDescent="0.2">
      <c r="A32" s="2" t="s">
        <v>76</v>
      </c>
      <c r="B32" s="1" t="s">
        <v>77</v>
      </c>
      <c r="C32" s="1">
        <v>5178.8999999999996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708</v>
      </c>
      <c r="J32" s="1">
        <v>970.54</v>
      </c>
      <c r="K32" s="1">
        <v>258.94</v>
      </c>
      <c r="L32" s="1">
        <v>0</v>
      </c>
      <c r="M32" s="1">
        <v>0</v>
      </c>
      <c r="N32" s="1">
        <v>0</v>
      </c>
      <c r="O32" s="1">
        <v>6408.38</v>
      </c>
      <c r="P32" s="1">
        <v>-264.3</v>
      </c>
      <c r="Q32" s="1">
        <v>0</v>
      </c>
      <c r="R32" s="1">
        <v>386.33</v>
      </c>
      <c r="S32" s="1">
        <v>0</v>
      </c>
      <c r="T32" s="1">
        <v>122.03</v>
      </c>
      <c r="U32" s="1">
        <v>0</v>
      </c>
      <c r="V32" s="1">
        <v>0</v>
      </c>
      <c r="W32" s="1">
        <v>0</v>
      </c>
      <c r="X32" s="1">
        <v>-0.1</v>
      </c>
      <c r="Y32" s="1">
        <v>0</v>
      </c>
      <c r="Z32" s="1">
        <v>0</v>
      </c>
      <c r="AA32" s="1">
        <v>0</v>
      </c>
      <c r="AB32" s="1">
        <v>0</v>
      </c>
      <c r="AC32" s="1">
        <v>258.94</v>
      </c>
      <c r="AD32" s="1">
        <v>0</v>
      </c>
      <c r="AE32" s="1">
        <v>1235.3800000000001</v>
      </c>
      <c r="AF32" s="1">
        <v>5173</v>
      </c>
      <c r="AG32" s="1">
        <v>0</v>
      </c>
      <c r="AH32" s="1">
        <v>0</v>
      </c>
    </row>
    <row r="33" spans="1:34" x14ac:dyDescent="0.2">
      <c r="A33" s="2" t="s">
        <v>78</v>
      </c>
      <c r="B33" s="1" t="s">
        <v>79</v>
      </c>
      <c r="C33" s="1">
        <v>5178.8999999999996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708</v>
      </c>
      <c r="J33" s="1">
        <v>970.54</v>
      </c>
      <c r="K33" s="1">
        <v>258.94</v>
      </c>
      <c r="L33" s="1">
        <v>0</v>
      </c>
      <c r="M33" s="1">
        <v>0</v>
      </c>
      <c r="N33" s="1">
        <v>0</v>
      </c>
      <c r="O33" s="1">
        <v>6408.38</v>
      </c>
      <c r="P33" s="1">
        <v>-264.3</v>
      </c>
      <c r="Q33" s="1">
        <v>0</v>
      </c>
      <c r="R33" s="1">
        <v>386.33</v>
      </c>
      <c r="S33" s="1">
        <v>0</v>
      </c>
      <c r="T33" s="1">
        <v>122.03</v>
      </c>
      <c r="U33" s="1">
        <v>0</v>
      </c>
      <c r="V33" s="1">
        <v>0</v>
      </c>
      <c r="W33" s="1">
        <v>0</v>
      </c>
      <c r="X33" s="1">
        <v>-0.1</v>
      </c>
      <c r="Y33" s="1">
        <v>0</v>
      </c>
      <c r="Z33" s="1">
        <v>0</v>
      </c>
      <c r="AA33" s="1">
        <v>0</v>
      </c>
      <c r="AB33" s="1">
        <v>0</v>
      </c>
      <c r="AC33" s="1">
        <v>258.94</v>
      </c>
      <c r="AD33" s="1">
        <v>0</v>
      </c>
      <c r="AE33" s="1">
        <v>1235.3800000000001</v>
      </c>
      <c r="AF33" s="1">
        <v>5173</v>
      </c>
      <c r="AG33" s="1">
        <v>0</v>
      </c>
      <c r="AH33" s="1">
        <v>0</v>
      </c>
    </row>
    <row r="34" spans="1:34" x14ac:dyDescent="0.2">
      <c r="A34" s="2" t="s">
        <v>80</v>
      </c>
      <c r="B34" s="1" t="s">
        <v>81</v>
      </c>
      <c r="C34" s="1">
        <v>8003.85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708</v>
      </c>
      <c r="J34" s="1">
        <v>1113.75</v>
      </c>
      <c r="K34" s="1">
        <v>400.19</v>
      </c>
      <c r="L34" s="1">
        <v>0</v>
      </c>
      <c r="M34" s="1">
        <v>0</v>
      </c>
      <c r="N34" s="1">
        <v>0</v>
      </c>
      <c r="O34" s="1">
        <v>9517.7900000000009</v>
      </c>
      <c r="P34" s="1">
        <v>0</v>
      </c>
      <c r="Q34" s="1">
        <v>0</v>
      </c>
      <c r="R34" s="1">
        <v>800.15</v>
      </c>
      <c r="S34" s="1">
        <v>0</v>
      </c>
      <c r="T34" s="1">
        <v>800.15</v>
      </c>
      <c r="U34" s="1">
        <v>0</v>
      </c>
      <c r="V34" s="1">
        <v>0</v>
      </c>
      <c r="W34" s="1">
        <v>0</v>
      </c>
      <c r="X34" s="1">
        <v>0.06</v>
      </c>
      <c r="Y34" s="1">
        <v>0</v>
      </c>
      <c r="Z34" s="1">
        <v>0</v>
      </c>
      <c r="AA34" s="1">
        <v>0</v>
      </c>
      <c r="AB34" s="1">
        <v>0</v>
      </c>
      <c r="AC34" s="1">
        <v>400.19</v>
      </c>
      <c r="AD34" s="1">
        <v>0</v>
      </c>
      <c r="AE34" s="1">
        <v>1600.59</v>
      </c>
      <c r="AF34" s="1">
        <v>7917.2</v>
      </c>
      <c r="AG34" s="1">
        <v>0</v>
      </c>
      <c r="AH34" s="1">
        <v>0</v>
      </c>
    </row>
    <row r="35" spans="1:34" x14ac:dyDescent="0.2">
      <c r="A35" s="2" t="s">
        <v>82</v>
      </c>
      <c r="B35" s="1" t="s">
        <v>83</v>
      </c>
      <c r="C35" s="1">
        <v>4726.5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708</v>
      </c>
      <c r="J35" s="1">
        <v>947.61</v>
      </c>
      <c r="K35" s="1">
        <v>236.33</v>
      </c>
      <c r="L35" s="1">
        <v>0</v>
      </c>
      <c r="M35" s="1">
        <v>0</v>
      </c>
      <c r="N35" s="1">
        <v>0</v>
      </c>
      <c r="O35" s="1">
        <v>5910.44</v>
      </c>
      <c r="P35" s="1">
        <v>-264.3</v>
      </c>
      <c r="Q35" s="1">
        <v>0</v>
      </c>
      <c r="R35" s="1">
        <v>337.11</v>
      </c>
      <c r="S35" s="1">
        <v>0</v>
      </c>
      <c r="T35" s="1">
        <v>72.81</v>
      </c>
      <c r="U35" s="1">
        <v>0</v>
      </c>
      <c r="V35" s="1">
        <v>0</v>
      </c>
      <c r="W35" s="1">
        <v>0</v>
      </c>
      <c r="X35" s="1">
        <v>-0.03</v>
      </c>
      <c r="Y35" s="1">
        <v>0</v>
      </c>
      <c r="Z35" s="1">
        <v>0</v>
      </c>
      <c r="AA35" s="1">
        <v>0</v>
      </c>
      <c r="AB35" s="1">
        <v>0</v>
      </c>
      <c r="AC35" s="1">
        <v>236.33</v>
      </c>
      <c r="AD35" s="1">
        <v>0</v>
      </c>
      <c r="AE35" s="1">
        <v>545.44000000000005</v>
      </c>
      <c r="AF35" s="1">
        <v>5365</v>
      </c>
      <c r="AG35" s="1">
        <v>0</v>
      </c>
      <c r="AH35" s="1">
        <v>0</v>
      </c>
    </row>
    <row r="36" spans="1:34" x14ac:dyDescent="0.2">
      <c r="A36" s="2" t="s">
        <v>84</v>
      </c>
      <c r="B36" s="1" t="s">
        <v>85</v>
      </c>
      <c r="C36" s="1">
        <v>5077.5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708</v>
      </c>
      <c r="J36" s="1">
        <v>965.4</v>
      </c>
      <c r="K36" s="1">
        <v>253.88</v>
      </c>
      <c r="L36" s="1">
        <v>0</v>
      </c>
      <c r="M36" s="1">
        <v>0</v>
      </c>
      <c r="N36" s="1">
        <v>0</v>
      </c>
      <c r="O36" s="1">
        <v>6296.78</v>
      </c>
      <c r="P36" s="1">
        <v>-264.3</v>
      </c>
      <c r="Q36" s="1">
        <v>0</v>
      </c>
      <c r="R36" s="1">
        <v>375.3</v>
      </c>
      <c r="S36" s="1">
        <v>0</v>
      </c>
      <c r="T36" s="1">
        <v>111</v>
      </c>
      <c r="U36" s="1">
        <v>0</v>
      </c>
      <c r="V36" s="1">
        <v>0</v>
      </c>
      <c r="W36" s="1">
        <v>0</v>
      </c>
      <c r="X36" s="1">
        <v>0.02</v>
      </c>
      <c r="Y36" s="1">
        <v>0</v>
      </c>
      <c r="Z36" s="1">
        <v>0</v>
      </c>
      <c r="AA36" s="1">
        <v>0</v>
      </c>
      <c r="AB36" s="1">
        <v>0</v>
      </c>
      <c r="AC36" s="1">
        <v>253.88</v>
      </c>
      <c r="AD36" s="1">
        <v>0</v>
      </c>
      <c r="AE36" s="1">
        <v>618.78</v>
      </c>
      <c r="AF36" s="1">
        <v>5678</v>
      </c>
      <c r="AG36" s="1">
        <v>0</v>
      </c>
      <c r="AH36" s="1">
        <v>0</v>
      </c>
    </row>
    <row r="37" spans="1:34" x14ac:dyDescent="0.2">
      <c r="A37" s="2" t="s">
        <v>86</v>
      </c>
      <c r="B37" s="1" t="s">
        <v>87</v>
      </c>
      <c r="C37" s="1">
        <v>2205.6999999999998</v>
      </c>
      <c r="D37" s="1">
        <v>0</v>
      </c>
      <c r="E37" s="1">
        <v>0</v>
      </c>
      <c r="F37" s="1">
        <v>0</v>
      </c>
      <c r="G37" s="1">
        <v>157.55000000000001</v>
      </c>
      <c r="H37" s="1">
        <v>39.39</v>
      </c>
      <c r="I37" s="1">
        <v>708</v>
      </c>
      <c r="J37" s="1">
        <v>827.8</v>
      </c>
      <c r="K37" s="1">
        <v>118.16</v>
      </c>
      <c r="L37" s="1">
        <v>0</v>
      </c>
      <c r="M37" s="1">
        <v>0</v>
      </c>
      <c r="N37" s="1">
        <v>0</v>
      </c>
      <c r="O37" s="1">
        <v>3348.6</v>
      </c>
      <c r="P37" s="1">
        <v>-132.58000000000001</v>
      </c>
      <c r="Q37" s="1">
        <v>0</v>
      </c>
      <c r="R37" s="1">
        <v>132.58000000000001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0.08</v>
      </c>
      <c r="Y37" s="1">
        <v>0</v>
      </c>
      <c r="Z37" s="1">
        <v>0</v>
      </c>
      <c r="AA37" s="1">
        <v>0</v>
      </c>
      <c r="AB37" s="1">
        <v>0</v>
      </c>
      <c r="AC37" s="1">
        <v>118.16</v>
      </c>
      <c r="AD37" s="1">
        <v>0</v>
      </c>
      <c r="AE37" s="1">
        <v>236.4</v>
      </c>
      <c r="AF37" s="1">
        <v>3112.2</v>
      </c>
      <c r="AG37" s="1">
        <v>0</v>
      </c>
      <c r="AH37" s="1">
        <v>0</v>
      </c>
    </row>
    <row r="38" spans="1:34" x14ac:dyDescent="0.2">
      <c r="A38" s="2" t="s">
        <v>88</v>
      </c>
      <c r="B38" s="1" t="s">
        <v>89</v>
      </c>
      <c r="C38" s="1">
        <v>5178.8999999999996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708</v>
      </c>
      <c r="J38" s="1">
        <v>970.54</v>
      </c>
      <c r="K38" s="1">
        <v>258.94</v>
      </c>
      <c r="L38" s="1">
        <v>0</v>
      </c>
      <c r="M38" s="1">
        <v>0</v>
      </c>
      <c r="N38" s="1">
        <v>0</v>
      </c>
      <c r="O38" s="1">
        <v>6408.38</v>
      </c>
      <c r="P38" s="1">
        <v>-264.3</v>
      </c>
      <c r="Q38" s="1">
        <v>0</v>
      </c>
      <c r="R38" s="1">
        <v>386.33</v>
      </c>
      <c r="S38" s="1">
        <v>0</v>
      </c>
      <c r="T38" s="1">
        <v>122.03</v>
      </c>
      <c r="U38" s="1">
        <v>0</v>
      </c>
      <c r="V38" s="1">
        <v>0</v>
      </c>
      <c r="W38" s="1">
        <v>0</v>
      </c>
      <c r="X38" s="1">
        <v>-0.13</v>
      </c>
      <c r="Y38" s="1">
        <v>0</v>
      </c>
      <c r="Z38" s="1">
        <v>0</v>
      </c>
      <c r="AA38" s="1">
        <v>0</v>
      </c>
      <c r="AB38" s="1">
        <v>0</v>
      </c>
      <c r="AC38" s="1">
        <v>258.94</v>
      </c>
      <c r="AD38" s="1">
        <v>0</v>
      </c>
      <c r="AE38" s="1">
        <v>639.78</v>
      </c>
      <c r="AF38" s="1">
        <v>5768.6</v>
      </c>
      <c r="AG38" s="1">
        <v>0</v>
      </c>
      <c r="AH38" s="1">
        <v>0</v>
      </c>
    </row>
    <row r="39" spans="1:34" x14ac:dyDescent="0.2">
      <c r="A39" s="2" t="s">
        <v>90</v>
      </c>
      <c r="B39" s="1" t="s">
        <v>91</v>
      </c>
      <c r="C39" s="1">
        <v>5178.8999999999996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708</v>
      </c>
      <c r="J39" s="1">
        <v>970.54</v>
      </c>
      <c r="K39" s="1">
        <v>258.94</v>
      </c>
      <c r="L39" s="1">
        <v>0</v>
      </c>
      <c r="M39" s="1">
        <v>0</v>
      </c>
      <c r="N39" s="1">
        <v>0</v>
      </c>
      <c r="O39" s="1">
        <v>6408.38</v>
      </c>
      <c r="P39" s="1">
        <v>-264.3</v>
      </c>
      <c r="Q39" s="1">
        <v>0</v>
      </c>
      <c r="R39" s="1">
        <v>386.33</v>
      </c>
      <c r="S39" s="1">
        <v>0</v>
      </c>
      <c r="T39" s="1">
        <v>122.03</v>
      </c>
      <c r="U39" s="1">
        <v>0</v>
      </c>
      <c r="V39" s="1">
        <v>0</v>
      </c>
      <c r="W39" s="1">
        <v>0</v>
      </c>
      <c r="X39" s="1">
        <v>7.0000000000000007E-2</v>
      </c>
      <c r="Y39" s="1">
        <v>0</v>
      </c>
      <c r="Z39" s="1">
        <v>0</v>
      </c>
      <c r="AA39" s="1">
        <v>0</v>
      </c>
      <c r="AB39" s="1">
        <v>0</v>
      </c>
      <c r="AC39" s="1">
        <v>258.94</v>
      </c>
      <c r="AD39" s="1">
        <v>0</v>
      </c>
      <c r="AE39" s="1">
        <v>639.98</v>
      </c>
      <c r="AF39" s="1">
        <v>5768.4</v>
      </c>
      <c r="AG39" s="1">
        <v>0</v>
      </c>
      <c r="AH39" s="1">
        <v>0</v>
      </c>
    </row>
    <row r="40" spans="1:34" x14ac:dyDescent="0.2">
      <c r="A40" s="2" t="s">
        <v>92</v>
      </c>
      <c r="B40" s="1" t="s">
        <v>93</v>
      </c>
      <c r="C40" s="1">
        <v>5178.8999999999996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708</v>
      </c>
      <c r="J40" s="1">
        <v>970.54</v>
      </c>
      <c r="K40" s="1">
        <v>258.94</v>
      </c>
      <c r="L40" s="1">
        <v>0</v>
      </c>
      <c r="M40" s="1">
        <v>0</v>
      </c>
      <c r="N40" s="1">
        <v>0</v>
      </c>
      <c r="O40" s="1">
        <v>6408.38</v>
      </c>
      <c r="P40" s="1">
        <v>-264.3</v>
      </c>
      <c r="Q40" s="1">
        <v>0</v>
      </c>
      <c r="R40" s="1">
        <v>386.33</v>
      </c>
      <c r="S40" s="1">
        <v>0</v>
      </c>
      <c r="T40" s="1">
        <v>122.03</v>
      </c>
      <c r="U40" s="1">
        <v>0</v>
      </c>
      <c r="V40" s="1">
        <v>0</v>
      </c>
      <c r="W40" s="1">
        <v>0</v>
      </c>
      <c r="X40" s="1">
        <v>7.0000000000000007E-2</v>
      </c>
      <c r="Y40" s="1">
        <v>0</v>
      </c>
      <c r="Z40" s="1">
        <v>0</v>
      </c>
      <c r="AA40" s="1">
        <v>0</v>
      </c>
      <c r="AB40" s="1">
        <v>0</v>
      </c>
      <c r="AC40" s="1">
        <v>258.94</v>
      </c>
      <c r="AD40" s="1">
        <v>0</v>
      </c>
      <c r="AE40" s="1">
        <v>639.98</v>
      </c>
      <c r="AF40" s="1">
        <v>5768.4</v>
      </c>
      <c r="AG40" s="1">
        <v>0</v>
      </c>
      <c r="AH40" s="1">
        <v>0</v>
      </c>
    </row>
    <row r="41" spans="1:34" x14ac:dyDescent="0.2">
      <c r="A41" s="2" t="s">
        <v>94</v>
      </c>
      <c r="B41" s="1" t="s">
        <v>95</v>
      </c>
      <c r="C41" s="1">
        <v>5178.8999999999996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708</v>
      </c>
      <c r="J41" s="1">
        <v>970.54</v>
      </c>
      <c r="K41" s="1">
        <v>258.94</v>
      </c>
      <c r="L41" s="1">
        <v>0</v>
      </c>
      <c r="M41" s="1">
        <v>0</v>
      </c>
      <c r="N41" s="1">
        <v>0</v>
      </c>
      <c r="O41" s="1">
        <v>6408.38</v>
      </c>
      <c r="P41" s="1">
        <v>-264.3</v>
      </c>
      <c r="Q41" s="1">
        <v>0</v>
      </c>
      <c r="R41" s="1">
        <v>386.33</v>
      </c>
      <c r="S41" s="1">
        <v>0</v>
      </c>
      <c r="T41" s="1">
        <v>122.03</v>
      </c>
      <c r="U41" s="1">
        <v>0</v>
      </c>
      <c r="V41" s="1">
        <v>0</v>
      </c>
      <c r="W41" s="1">
        <v>0</v>
      </c>
      <c r="X41" s="1">
        <v>-0.13</v>
      </c>
      <c r="Y41" s="1">
        <v>0</v>
      </c>
      <c r="Z41" s="1">
        <v>0</v>
      </c>
      <c r="AA41" s="1">
        <v>0</v>
      </c>
      <c r="AB41" s="1">
        <v>0</v>
      </c>
      <c r="AC41" s="1">
        <v>258.94</v>
      </c>
      <c r="AD41" s="1">
        <v>0</v>
      </c>
      <c r="AE41" s="1">
        <v>639.78</v>
      </c>
      <c r="AF41" s="1">
        <v>5768.6</v>
      </c>
      <c r="AG41" s="1">
        <v>0</v>
      </c>
      <c r="AH41" s="1">
        <v>0</v>
      </c>
    </row>
    <row r="42" spans="1:34" s="5" customFormat="1" x14ac:dyDescent="0.2">
      <c r="A42" s="15" t="s">
        <v>73</v>
      </c>
      <c r="C42" s="5" t="s">
        <v>74</v>
      </c>
      <c r="D42" s="5" t="s">
        <v>74</v>
      </c>
      <c r="E42" s="5" t="s">
        <v>74</v>
      </c>
      <c r="F42" s="5" t="s">
        <v>74</v>
      </c>
      <c r="G42" s="5" t="s">
        <v>74</v>
      </c>
      <c r="H42" s="5" t="s">
        <v>74</v>
      </c>
      <c r="I42" s="5" t="s">
        <v>74</v>
      </c>
      <c r="J42" s="5" t="s">
        <v>74</v>
      </c>
      <c r="K42" s="5" t="s">
        <v>74</v>
      </c>
      <c r="L42" s="5" t="s">
        <v>74</v>
      </c>
      <c r="M42" s="5" t="s">
        <v>74</v>
      </c>
      <c r="N42" s="5" t="s">
        <v>74</v>
      </c>
      <c r="O42" s="5" t="s">
        <v>74</v>
      </c>
      <c r="P42" s="5" t="s">
        <v>74</v>
      </c>
      <c r="Q42" s="5" t="s">
        <v>74</v>
      </c>
      <c r="R42" s="5" t="s">
        <v>74</v>
      </c>
      <c r="S42" s="5" t="s">
        <v>74</v>
      </c>
      <c r="T42" s="5" t="s">
        <v>74</v>
      </c>
      <c r="U42" s="5" t="s">
        <v>74</v>
      </c>
      <c r="V42" s="5" t="s">
        <v>74</v>
      </c>
      <c r="W42" s="5" t="s">
        <v>74</v>
      </c>
      <c r="X42" s="5" t="s">
        <v>74</v>
      </c>
      <c r="Y42" s="5" t="s">
        <v>74</v>
      </c>
      <c r="Z42" s="5" t="s">
        <v>74</v>
      </c>
      <c r="AA42" s="5" t="s">
        <v>74</v>
      </c>
      <c r="AB42" s="5" t="s">
        <v>74</v>
      </c>
      <c r="AC42" s="5" t="s">
        <v>74</v>
      </c>
      <c r="AD42" s="5" t="s">
        <v>74</v>
      </c>
      <c r="AE42" s="5" t="s">
        <v>74</v>
      </c>
      <c r="AF42" s="5" t="s">
        <v>74</v>
      </c>
      <c r="AG42" s="5" t="s">
        <v>74</v>
      </c>
      <c r="AH42" s="5" t="s">
        <v>74</v>
      </c>
    </row>
    <row r="43" spans="1:34" x14ac:dyDescent="0.2">
      <c r="C43" s="16">
        <v>51086.95</v>
      </c>
      <c r="D43" s="16">
        <v>0</v>
      </c>
      <c r="E43" s="16">
        <v>0</v>
      </c>
      <c r="F43" s="16">
        <v>0</v>
      </c>
      <c r="G43" s="16">
        <v>157.55000000000001</v>
      </c>
      <c r="H43" s="16">
        <v>39.39</v>
      </c>
      <c r="I43" s="16">
        <v>7080</v>
      </c>
      <c r="J43" s="16">
        <v>9677.7999999999993</v>
      </c>
      <c r="K43" s="16">
        <v>2562.1999999999998</v>
      </c>
      <c r="L43" s="16">
        <v>0</v>
      </c>
      <c r="M43" s="16">
        <v>0</v>
      </c>
      <c r="N43" s="16">
        <v>0</v>
      </c>
      <c r="O43" s="16">
        <v>63523.89</v>
      </c>
      <c r="P43" s="16">
        <v>-2246.98</v>
      </c>
      <c r="Q43" s="16">
        <v>0</v>
      </c>
      <c r="R43" s="16">
        <v>3963.12</v>
      </c>
      <c r="S43" s="16">
        <v>0</v>
      </c>
      <c r="T43" s="16">
        <v>1716.14</v>
      </c>
      <c r="U43" s="16">
        <v>0</v>
      </c>
      <c r="V43" s="16">
        <v>0</v>
      </c>
      <c r="W43" s="16">
        <v>0</v>
      </c>
      <c r="X43" s="16">
        <v>-0.19</v>
      </c>
      <c r="Y43" s="16">
        <v>0</v>
      </c>
      <c r="Z43" s="16">
        <v>0</v>
      </c>
      <c r="AA43" s="16">
        <v>0</v>
      </c>
      <c r="AB43" s="16">
        <v>0</v>
      </c>
      <c r="AC43" s="16">
        <v>2562.1999999999998</v>
      </c>
      <c r="AD43" s="16">
        <v>0</v>
      </c>
      <c r="AE43" s="16">
        <v>8031.49</v>
      </c>
      <c r="AF43" s="16">
        <v>55492.4</v>
      </c>
      <c r="AG43" s="16">
        <v>0</v>
      </c>
      <c r="AH43" s="16">
        <v>0</v>
      </c>
    </row>
    <row r="45" spans="1:34" x14ac:dyDescent="0.2">
      <c r="A45" s="12" t="s">
        <v>96</v>
      </c>
    </row>
    <row r="46" spans="1:34" x14ac:dyDescent="0.2">
      <c r="A46" s="2" t="s">
        <v>97</v>
      </c>
      <c r="B46" s="1" t="s">
        <v>98</v>
      </c>
      <c r="C46" s="1">
        <v>4726.5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708</v>
      </c>
      <c r="J46" s="1">
        <v>947.61</v>
      </c>
      <c r="K46" s="1">
        <v>236.33</v>
      </c>
      <c r="L46" s="1">
        <v>0</v>
      </c>
      <c r="M46" s="1">
        <v>0</v>
      </c>
      <c r="N46" s="1">
        <v>0</v>
      </c>
      <c r="O46" s="1">
        <v>5910.44</v>
      </c>
      <c r="P46" s="1">
        <v>-264.3</v>
      </c>
      <c r="Q46" s="1">
        <v>0</v>
      </c>
      <c r="R46" s="1">
        <v>337.11</v>
      </c>
      <c r="S46" s="1">
        <v>0</v>
      </c>
      <c r="T46" s="1">
        <v>72.81</v>
      </c>
      <c r="U46" s="1">
        <v>0</v>
      </c>
      <c r="V46" s="1">
        <v>0</v>
      </c>
      <c r="W46" s="1">
        <v>0</v>
      </c>
      <c r="X46" s="1">
        <v>0.02</v>
      </c>
      <c r="Y46" s="1">
        <v>0</v>
      </c>
      <c r="Z46" s="1">
        <v>0</v>
      </c>
      <c r="AA46" s="1">
        <v>0</v>
      </c>
      <c r="AB46" s="1">
        <v>0</v>
      </c>
      <c r="AC46" s="1">
        <v>236.33</v>
      </c>
      <c r="AD46" s="1">
        <v>0</v>
      </c>
      <c r="AE46" s="1">
        <v>1089.04</v>
      </c>
      <c r="AF46" s="1">
        <v>4821.3999999999996</v>
      </c>
      <c r="AG46" s="1">
        <v>0</v>
      </c>
      <c r="AH46" s="1">
        <v>0</v>
      </c>
    </row>
    <row r="47" spans="1:34" x14ac:dyDescent="0.2">
      <c r="A47" s="2" t="s">
        <v>99</v>
      </c>
      <c r="B47" s="1" t="s">
        <v>100</v>
      </c>
      <c r="C47" s="1">
        <v>7863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708</v>
      </c>
      <c r="J47" s="1">
        <v>1106.6099999999999</v>
      </c>
      <c r="K47" s="1">
        <v>393.15</v>
      </c>
      <c r="L47" s="1">
        <v>0</v>
      </c>
      <c r="M47" s="1">
        <v>0</v>
      </c>
      <c r="N47" s="1">
        <v>0</v>
      </c>
      <c r="O47" s="1">
        <v>9362.76</v>
      </c>
      <c r="P47" s="1">
        <v>0</v>
      </c>
      <c r="Q47" s="1">
        <v>0</v>
      </c>
      <c r="R47" s="1">
        <v>774.91</v>
      </c>
      <c r="S47" s="1">
        <v>0</v>
      </c>
      <c r="T47" s="1">
        <v>774.91</v>
      </c>
      <c r="U47" s="1">
        <v>0</v>
      </c>
      <c r="V47" s="1">
        <v>0</v>
      </c>
      <c r="W47" s="1">
        <v>0</v>
      </c>
      <c r="X47" s="1">
        <v>-0.1</v>
      </c>
      <c r="Y47" s="1">
        <v>0</v>
      </c>
      <c r="Z47" s="1">
        <v>0</v>
      </c>
      <c r="AA47" s="1">
        <v>0</v>
      </c>
      <c r="AB47" s="1">
        <v>0</v>
      </c>
      <c r="AC47" s="1">
        <v>393.15</v>
      </c>
      <c r="AD47" s="1">
        <v>0</v>
      </c>
      <c r="AE47" s="1">
        <v>6071.36</v>
      </c>
      <c r="AF47" s="1">
        <v>3291.4</v>
      </c>
      <c r="AG47" s="1">
        <v>0</v>
      </c>
      <c r="AH47" s="1">
        <v>0</v>
      </c>
    </row>
    <row r="48" spans="1:34" x14ac:dyDescent="0.2">
      <c r="A48" s="2" t="s">
        <v>101</v>
      </c>
      <c r="B48" s="1" t="s">
        <v>102</v>
      </c>
      <c r="C48" s="1">
        <v>4726.5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708</v>
      </c>
      <c r="J48" s="1">
        <v>947.61</v>
      </c>
      <c r="K48" s="1">
        <v>236.33</v>
      </c>
      <c r="L48" s="1">
        <v>0</v>
      </c>
      <c r="M48" s="1">
        <v>0</v>
      </c>
      <c r="N48" s="1">
        <v>0</v>
      </c>
      <c r="O48" s="1">
        <v>5910.44</v>
      </c>
      <c r="P48" s="1">
        <v>-264.3</v>
      </c>
      <c r="Q48" s="1">
        <v>0</v>
      </c>
      <c r="R48" s="1">
        <v>337.11</v>
      </c>
      <c r="S48" s="1">
        <v>0</v>
      </c>
      <c r="T48" s="1">
        <v>72.81</v>
      </c>
      <c r="U48" s="1">
        <v>0</v>
      </c>
      <c r="V48" s="1">
        <v>0</v>
      </c>
      <c r="W48" s="1">
        <v>0</v>
      </c>
      <c r="X48" s="1">
        <v>0.02</v>
      </c>
      <c r="Y48" s="1">
        <v>0</v>
      </c>
      <c r="Z48" s="1">
        <v>0</v>
      </c>
      <c r="AA48" s="1">
        <v>0</v>
      </c>
      <c r="AB48" s="1">
        <v>0</v>
      </c>
      <c r="AC48" s="1">
        <v>236.33</v>
      </c>
      <c r="AD48" s="1">
        <v>0</v>
      </c>
      <c r="AE48" s="1">
        <v>1089.04</v>
      </c>
      <c r="AF48" s="1">
        <v>4821.3999999999996</v>
      </c>
      <c r="AG48" s="1">
        <v>0</v>
      </c>
      <c r="AH48" s="1">
        <v>0</v>
      </c>
    </row>
    <row r="49" spans="1:34" x14ac:dyDescent="0.2">
      <c r="A49" s="2" t="s">
        <v>103</v>
      </c>
      <c r="B49" s="1" t="s">
        <v>104</v>
      </c>
      <c r="C49" s="1">
        <v>4096.3</v>
      </c>
      <c r="D49" s="1">
        <v>0</v>
      </c>
      <c r="E49" s="1">
        <v>0</v>
      </c>
      <c r="F49" s="1">
        <v>0</v>
      </c>
      <c r="G49" s="1">
        <v>630.20000000000005</v>
      </c>
      <c r="H49" s="1">
        <v>157.55000000000001</v>
      </c>
      <c r="I49" s="1">
        <v>708</v>
      </c>
      <c r="J49" s="1">
        <v>947.61</v>
      </c>
      <c r="K49" s="1">
        <v>236.33</v>
      </c>
      <c r="L49" s="1">
        <v>0</v>
      </c>
      <c r="M49" s="1">
        <v>0</v>
      </c>
      <c r="N49" s="1">
        <v>0</v>
      </c>
      <c r="O49" s="1">
        <v>6067.99</v>
      </c>
      <c r="P49" s="1">
        <v>-264.3</v>
      </c>
      <c r="Q49" s="1">
        <v>0</v>
      </c>
      <c r="R49" s="1">
        <v>337.11</v>
      </c>
      <c r="S49" s="1">
        <v>0</v>
      </c>
      <c r="T49" s="1">
        <v>72.81</v>
      </c>
      <c r="U49" s="1">
        <v>0</v>
      </c>
      <c r="V49" s="1">
        <v>0</v>
      </c>
      <c r="W49" s="1">
        <v>0</v>
      </c>
      <c r="X49" s="1">
        <v>-0.03</v>
      </c>
      <c r="Y49" s="1">
        <v>0</v>
      </c>
      <c r="Z49" s="1">
        <v>0</v>
      </c>
      <c r="AA49" s="1">
        <v>0</v>
      </c>
      <c r="AB49" s="1">
        <v>0</v>
      </c>
      <c r="AC49" s="1">
        <v>236.33</v>
      </c>
      <c r="AD49" s="1">
        <v>0</v>
      </c>
      <c r="AE49" s="1">
        <v>1088.99</v>
      </c>
      <c r="AF49" s="1">
        <v>4979</v>
      </c>
      <c r="AG49" s="1">
        <v>0</v>
      </c>
      <c r="AH49" s="1">
        <v>0</v>
      </c>
    </row>
    <row r="50" spans="1:34" x14ac:dyDescent="0.2">
      <c r="A50" s="2" t="s">
        <v>105</v>
      </c>
      <c r="B50" s="1" t="s">
        <v>106</v>
      </c>
      <c r="C50" s="1">
        <v>4726.5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708</v>
      </c>
      <c r="J50" s="1">
        <v>947.61</v>
      </c>
      <c r="K50" s="1">
        <v>236.33</v>
      </c>
      <c r="L50" s="1">
        <v>0</v>
      </c>
      <c r="M50" s="1">
        <v>0</v>
      </c>
      <c r="N50" s="1">
        <v>0</v>
      </c>
      <c r="O50" s="1">
        <v>5910.44</v>
      </c>
      <c r="P50" s="1">
        <v>-264.3</v>
      </c>
      <c r="Q50" s="1">
        <v>0</v>
      </c>
      <c r="R50" s="1">
        <v>337.11</v>
      </c>
      <c r="S50" s="1">
        <v>0</v>
      </c>
      <c r="T50" s="1">
        <v>72.81</v>
      </c>
      <c r="U50" s="1">
        <v>0</v>
      </c>
      <c r="V50" s="1">
        <v>0</v>
      </c>
      <c r="W50" s="1">
        <v>0</v>
      </c>
      <c r="X50" s="1">
        <v>-0.06</v>
      </c>
      <c r="Y50" s="1">
        <v>0</v>
      </c>
      <c r="Z50" s="1">
        <v>0</v>
      </c>
      <c r="AA50" s="1">
        <v>0</v>
      </c>
      <c r="AB50" s="1">
        <v>0</v>
      </c>
      <c r="AC50" s="1">
        <v>236.33</v>
      </c>
      <c r="AD50" s="1">
        <v>0</v>
      </c>
      <c r="AE50" s="1">
        <v>3236.64</v>
      </c>
      <c r="AF50" s="1">
        <v>2673.8</v>
      </c>
      <c r="AG50" s="1">
        <v>0</v>
      </c>
      <c r="AH50" s="1">
        <v>0</v>
      </c>
    </row>
    <row r="51" spans="1:34" x14ac:dyDescent="0.2">
      <c r="A51" s="2" t="s">
        <v>107</v>
      </c>
      <c r="B51" s="1" t="s">
        <v>108</v>
      </c>
      <c r="C51" s="1">
        <v>4726.5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708</v>
      </c>
      <c r="J51" s="1">
        <v>947.61</v>
      </c>
      <c r="K51" s="1">
        <v>236.33</v>
      </c>
      <c r="L51" s="1">
        <v>0</v>
      </c>
      <c r="M51" s="1">
        <v>0</v>
      </c>
      <c r="N51" s="1">
        <v>0</v>
      </c>
      <c r="O51" s="1">
        <v>5910.44</v>
      </c>
      <c r="P51" s="1">
        <v>-264.3</v>
      </c>
      <c r="Q51" s="1">
        <v>0</v>
      </c>
      <c r="R51" s="1">
        <v>337.11</v>
      </c>
      <c r="S51" s="1">
        <v>0</v>
      </c>
      <c r="T51" s="1">
        <v>72.81</v>
      </c>
      <c r="U51" s="1">
        <v>0</v>
      </c>
      <c r="V51" s="1">
        <v>0</v>
      </c>
      <c r="W51" s="1">
        <v>0</v>
      </c>
      <c r="X51" s="1">
        <v>0.02</v>
      </c>
      <c r="Y51" s="1">
        <v>0</v>
      </c>
      <c r="Z51" s="1">
        <v>0</v>
      </c>
      <c r="AA51" s="1">
        <v>0</v>
      </c>
      <c r="AB51" s="1">
        <v>0</v>
      </c>
      <c r="AC51" s="1">
        <v>236.33</v>
      </c>
      <c r="AD51" s="1">
        <v>0</v>
      </c>
      <c r="AE51" s="1">
        <v>1089.04</v>
      </c>
      <c r="AF51" s="1">
        <v>4821.3999999999996</v>
      </c>
      <c r="AG51" s="1">
        <v>0</v>
      </c>
      <c r="AH51" s="1">
        <v>0</v>
      </c>
    </row>
    <row r="52" spans="1:34" x14ac:dyDescent="0.2">
      <c r="A52" s="2" t="s">
        <v>109</v>
      </c>
      <c r="B52" s="1" t="s">
        <v>110</v>
      </c>
      <c r="C52" s="1">
        <v>4726.5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708</v>
      </c>
      <c r="J52" s="1">
        <v>947.61</v>
      </c>
      <c r="K52" s="1">
        <v>236.33</v>
      </c>
      <c r="L52" s="1">
        <v>0</v>
      </c>
      <c r="M52" s="1">
        <v>0</v>
      </c>
      <c r="N52" s="1">
        <v>0</v>
      </c>
      <c r="O52" s="1">
        <v>5910.44</v>
      </c>
      <c r="P52" s="1">
        <v>-264.3</v>
      </c>
      <c r="Q52" s="1">
        <v>0</v>
      </c>
      <c r="R52" s="1">
        <v>337.11</v>
      </c>
      <c r="S52" s="1">
        <v>0</v>
      </c>
      <c r="T52" s="1">
        <v>72.81</v>
      </c>
      <c r="U52" s="1">
        <v>0</v>
      </c>
      <c r="V52" s="1">
        <v>0</v>
      </c>
      <c r="W52" s="1">
        <v>0</v>
      </c>
      <c r="X52" s="1">
        <v>-0.18</v>
      </c>
      <c r="Y52" s="1">
        <v>0</v>
      </c>
      <c r="Z52" s="1">
        <v>0</v>
      </c>
      <c r="AA52" s="1">
        <v>0</v>
      </c>
      <c r="AB52" s="1">
        <v>0</v>
      </c>
      <c r="AC52" s="1">
        <v>236.33</v>
      </c>
      <c r="AD52" s="1">
        <v>0</v>
      </c>
      <c r="AE52" s="1">
        <v>1088.8399999999999</v>
      </c>
      <c r="AF52" s="1">
        <v>4821.6000000000004</v>
      </c>
      <c r="AG52" s="1">
        <v>0</v>
      </c>
      <c r="AH52" s="1">
        <v>0</v>
      </c>
    </row>
    <row r="53" spans="1:34" x14ac:dyDescent="0.2">
      <c r="A53" s="2" t="s">
        <v>111</v>
      </c>
      <c r="B53" s="1" t="s">
        <v>112</v>
      </c>
      <c r="C53" s="1">
        <v>2682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708</v>
      </c>
      <c r="J53" s="1">
        <v>843.96</v>
      </c>
      <c r="K53" s="1">
        <v>134.1</v>
      </c>
      <c r="L53" s="1">
        <v>0</v>
      </c>
      <c r="M53" s="1">
        <v>0</v>
      </c>
      <c r="N53" s="1">
        <v>0</v>
      </c>
      <c r="O53" s="1">
        <v>3660.06</v>
      </c>
      <c r="P53" s="1">
        <v>-152.97999999999999</v>
      </c>
      <c r="Q53" s="1">
        <v>0</v>
      </c>
      <c r="R53" s="1">
        <v>152.97999999999999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0.06</v>
      </c>
      <c r="Y53" s="1">
        <v>0</v>
      </c>
      <c r="Z53" s="1">
        <v>0</v>
      </c>
      <c r="AA53" s="1">
        <v>0</v>
      </c>
      <c r="AB53" s="1">
        <v>0</v>
      </c>
      <c r="AC53" s="1">
        <v>134.1</v>
      </c>
      <c r="AD53" s="1">
        <v>0</v>
      </c>
      <c r="AE53" s="1">
        <v>268.26</v>
      </c>
      <c r="AF53" s="1">
        <v>3391.8</v>
      </c>
      <c r="AG53" s="1">
        <v>0</v>
      </c>
      <c r="AH53" s="1">
        <v>0</v>
      </c>
    </row>
    <row r="54" spans="1:34" x14ac:dyDescent="0.2">
      <c r="A54" s="2" t="s">
        <v>113</v>
      </c>
      <c r="B54" s="1" t="s">
        <v>114</v>
      </c>
      <c r="C54" s="1">
        <v>2524.5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708</v>
      </c>
      <c r="J54" s="1">
        <v>835.98</v>
      </c>
      <c r="K54" s="1">
        <v>126.23</v>
      </c>
      <c r="L54" s="1">
        <v>0</v>
      </c>
      <c r="M54" s="1">
        <v>0</v>
      </c>
      <c r="N54" s="1">
        <v>0</v>
      </c>
      <c r="O54" s="1">
        <v>3486.71</v>
      </c>
      <c r="P54" s="1">
        <v>-142.9</v>
      </c>
      <c r="Q54" s="1">
        <v>0</v>
      </c>
      <c r="R54" s="1">
        <v>142.9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0.05</v>
      </c>
      <c r="Y54" s="1">
        <v>0</v>
      </c>
      <c r="Z54" s="1">
        <v>0</v>
      </c>
      <c r="AA54" s="1">
        <v>0</v>
      </c>
      <c r="AB54" s="1">
        <v>0</v>
      </c>
      <c r="AC54" s="1">
        <v>126.23</v>
      </c>
      <c r="AD54" s="1">
        <v>0</v>
      </c>
      <c r="AE54" s="1">
        <v>252.51</v>
      </c>
      <c r="AF54" s="1">
        <v>3234.2</v>
      </c>
      <c r="AG54" s="1">
        <v>0</v>
      </c>
      <c r="AH54" s="1">
        <v>0</v>
      </c>
    </row>
    <row r="55" spans="1:34" x14ac:dyDescent="0.2">
      <c r="A55" s="2" t="s">
        <v>115</v>
      </c>
      <c r="B55" s="1" t="s">
        <v>116</v>
      </c>
      <c r="C55" s="1">
        <v>4726.5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708</v>
      </c>
      <c r="J55" s="1">
        <v>947.61</v>
      </c>
      <c r="K55" s="1">
        <v>236.33</v>
      </c>
      <c r="L55" s="1">
        <v>0</v>
      </c>
      <c r="M55" s="1">
        <v>0</v>
      </c>
      <c r="N55" s="1">
        <v>0</v>
      </c>
      <c r="O55" s="1">
        <v>5910.44</v>
      </c>
      <c r="P55" s="1">
        <v>-264.3</v>
      </c>
      <c r="Q55" s="1">
        <v>0</v>
      </c>
      <c r="R55" s="1">
        <v>337.11</v>
      </c>
      <c r="S55" s="1">
        <v>0</v>
      </c>
      <c r="T55" s="1">
        <v>72.81</v>
      </c>
      <c r="U55" s="1">
        <v>0</v>
      </c>
      <c r="V55" s="1">
        <v>0</v>
      </c>
      <c r="W55" s="1">
        <v>0</v>
      </c>
      <c r="X55" s="1">
        <v>0.02</v>
      </c>
      <c r="Y55" s="1">
        <v>0</v>
      </c>
      <c r="Z55" s="1">
        <v>0</v>
      </c>
      <c r="AA55" s="1">
        <v>0</v>
      </c>
      <c r="AB55" s="1">
        <v>0</v>
      </c>
      <c r="AC55" s="1">
        <v>236.33</v>
      </c>
      <c r="AD55" s="1">
        <v>0</v>
      </c>
      <c r="AE55" s="1">
        <v>1089.04</v>
      </c>
      <c r="AF55" s="1">
        <v>4821.3999999999996</v>
      </c>
      <c r="AG55" s="1">
        <v>0</v>
      </c>
      <c r="AH55" s="1">
        <v>0</v>
      </c>
    </row>
    <row r="56" spans="1:34" x14ac:dyDescent="0.2">
      <c r="A56" s="2" t="s">
        <v>117</v>
      </c>
      <c r="B56" s="1" t="s">
        <v>118</v>
      </c>
      <c r="C56" s="1">
        <v>5131.8</v>
      </c>
      <c r="D56" s="1">
        <v>0</v>
      </c>
      <c r="E56" s="1">
        <v>0</v>
      </c>
      <c r="F56" s="1">
        <v>0</v>
      </c>
      <c r="G56" s="1">
        <v>2565.9</v>
      </c>
      <c r="H56" s="1">
        <v>641.47</v>
      </c>
      <c r="I56" s="1">
        <v>708</v>
      </c>
      <c r="J56" s="1">
        <v>1098.23</v>
      </c>
      <c r="K56" s="1">
        <v>384.89</v>
      </c>
      <c r="L56" s="1">
        <v>0</v>
      </c>
      <c r="M56" s="1">
        <v>0</v>
      </c>
      <c r="N56" s="1">
        <v>0</v>
      </c>
      <c r="O56" s="1">
        <v>9822.2900000000009</v>
      </c>
      <c r="P56" s="1">
        <v>0</v>
      </c>
      <c r="Q56" s="1">
        <v>0</v>
      </c>
      <c r="R56" s="1">
        <v>745.29</v>
      </c>
      <c r="S56" s="1">
        <v>0</v>
      </c>
      <c r="T56" s="1">
        <v>745.29</v>
      </c>
      <c r="U56" s="1">
        <v>0</v>
      </c>
      <c r="V56" s="1">
        <v>0</v>
      </c>
      <c r="W56" s="1">
        <v>0</v>
      </c>
      <c r="X56" s="1">
        <v>-0.02</v>
      </c>
      <c r="Y56" s="1">
        <v>0</v>
      </c>
      <c r="Z56" s="1">
        <v>0</v>
      </c>
      <c r="AA56" s="1">
        <v>0</v>
      </c>
      <c r="AB56" s="1">
        <v>0</v>
      </c>
      <c r="AC56" s="1">
        <v>384.89</v>
      </c>
      <c r="AD56" s="1">
        <v>0</v>
      </c>
      <c r="AE56" s="1">
        <v>2400.29</v>
      </c>
      <c r="AF56" s="1">
        <v>7422</v>
      </c>
      <c r="AG56" s="1">
        <v>0</v>
      </c>
      <c r="AH56" s="1">
        <v>0</v>
      </c>
    </row>
    <row r="57" spans="1:34" x14ac:dyDescent="0.2">
      <c r="A57" s="2" t="s">
        <v>119</v>
      </c>
      <c r="B57" s="1" t="s">
        <v>120</v>
      </c>
      <c r="C57" s="1">
        <v>2363.25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708</v>
      </c>
      <c r="J57" s="1">
        <v>827.8</v>
      </c>
      <c r="K57" s="1">
        <v>118.16</v>
      </c>
      <c r="L57" s="1">
        <v>0</v>
      </c>
      <c r="M57" s="1">
        <v>0</v>
      </c>
      <c r="N57" s="1">
        <v>0</v>
      </c>
      <c r="O57" s="1">
        <v>3309.21</v>
      </c>
      <c r="P57" s="1">
        <v>-132.58000000000001</v>
      </c>
      <c r="Q57" s="1">
        <v>0</v>
      </c>
      <c r="R57" s="1">
        <v>132.58000000000001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-0.11</v>
      </c>
      <c r="Y57" s="1">
        <v>0</v>
      </c>
      <c r="Z57" s="1">
        <v>0</v>
      </c>
      <c r="AA57" s="1">
        <v>0</v>
      </c>
      <c r="AB57" s="1">
        <v>0</v>
      </c>
      <c r="AC57" s="1">
        <v>118.16</v>
      </c>
      <c r="AD57" s="1">
        <v>0</v>
      </c>
      <c r="AE57" s="1">
        <v>236.21</v>
      </c>
      <c r="AF57" s="1">
        <v>3073</v>
      </c>
      <c r="AG57" s="1">
        <v>0</v>
      </c>
      <c r="AH57" s="1">
        <v>0</v>
      </c>
    </row>
    <row r="58" spans="1:34" x14ac:dyDescent="0.2">
      <c r="A58" s="2" t="s">
        <v>121</v>
      </c>
      <c r="B58" s="1" t="s">
        <v>122</v>
      </c>
      <c r="C58" s="1">
        <v>2356.1999999999998</v>
      </c>
      <c r="D58" s="1">
        <v>0</v>
      </c>
      <c r="E58" s="1">
        <v>0</v>
      </c>
      <c r="F58" s="1">
        <v>0</v>
      </c>
      <c r="G58" s="1">
        <v>168.3</v>
      </c>
      <c r="H58" s="1">
        <v>42.08</v>
      </c>
      <c r="I58" s="1">
        <v>708</v>
      </c>
      <c r="J58" s="1">
        <v>835.98</v>
      </c>
      <c r="K58" s="1">
        <v>126.23</v>
      </c>
      <c r="L58" s="1">
        <v>0</v>
      </c>
      <c r="M58" s="1">
        <v>0</v>
      </c>
      <c r="N58" s="1">
        <v>0</v>
      </c>
      <c r="O58" s="1">
        <v>3528.79</v>
      </c>
      <c r="P58" s="1">
        <v>-142.9</v>
      </c>
      <c r="Q58" s="1">
        <v>0</v>
      </c>
      <c r="R58" s="1">
        <v>142.9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-7.0000000000000007E-2</v>
      </c>
      <c r="Y58" s="1">
        <v>0</v>
      </c>
      <c r="Z58" s="1">
        <v>0</v>
      </c>
      <c r="AA58" s="1">
        <v>0</v>
      </c>
      <c r="AB58" s="1">
        <v>0</v>
      </c>
      <c r="AC58" s="1">
        <v>126.23</v>
      </c>
      <c r="AD58" s="1">
        <v>0</v>
      </c>
      <c r="AE58" s="1">
        <v>252.39</v>
      </c>
      <c r="AF58" s="1">
        <v>3276.4</v>
      </c>
      <c r="AG58" s="1">
        <v>0</v>
      </c>
      <c r="AH58" s="1">
        <v>0</v>
      </c>
    </row>
    <row r="59" spans="1:34" x14ac:dyDescent="0.2">
      <c r="A59" s="2" t="s">
        <v>123</v>
      </c>
      <c r="B59" s="1" t="s">
        <v>124</v>
      </c>
      <c r="C59" s="1">
        <v>4726.5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708</v>
      </c>
      <c r="J59" s="1">
        <v>947.61</v>
      </c>
      <c r="K59" s="1">
        <v>236.33</v>
      </c>
      <c r="L59" s="1">
        <v>0</v>
      </c>
      <c r="M59" s="1">
        <v>0</v>
      </c>
      <c r="N59" s="1">
        <v>0</v>
      </c>
      <c r="O59" s="1">
        <v>5910.44</v>
      </c>
      <c r="P59" s="1">
        <v>-264.3</v>
      </c>
      <c r="Q59" s="1">
        <v>0</v>
      </c>
      <c r="R59" s="1">
        <v>337.11</v>
      </c>
      <c r="S59" s="1">
        <v>0</v>
      </c>
      <c r="T59" s="1">
        <v>72.81</v>
      </c>
      <c r="U59" s="1">
        <v>0</v>
      </c>
      <c r="V59" s="1">
        <v>0</v>
      </c>
      <c r="W59" s="1">
        <v>0</v>
      </c>
      <c r="X59" s="1">
        <v>-0.03</v>
      </c>
      <c r="Y59" s="1">
        <v>0</v>
      </c>
      <c r="Z59" s="1">
        <v>0</v>
      </c>
      <c r="AA59" s="1">
        <v>0</v>
      </c>
      <c r="AB59" s="1">
        <v>0</v>
      </c>
      <c r="AC59" s="1">
        <v>236.33</v>
      </c>
      <c r="AD59" s="1">
        <v>0</v>
      </c>
      <c r="AE59" s="1">
        <v>545.44000000000005</v>
      </c>
      <c r="AF59" s="1">
        <v>5365</v>
      </c>
      <c r="AG59" s="1">
        <v>0</v>
      </c>
      <c r="AH59" s="1">
        <v>0</v>
      </c>
    </row>
    <row r="60" spans="1:34" x14ac:dyDescent="0.2">
      <c r="A60" s="2" t="s">
        <v>125</v>
      </c>
      <c r="B60" s="1" t="s">
        <v>126</v>
      </c>
      <c r="C60" s="1">
        <v>2356.1999999999998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660.8</v>
      </c>
      <c r="J60" s="1">
        <v>780.24</v>
      </c>
      <c r="K60" s="1">
        <v>117.81</v>
      </c>
      <c r="L60" s="1">
        <v>0</v>
      </c>
      <c r="M60" s="1">
        <v>0</v>
      </c>
      <c r="N60" s="1">
        <v>0</v>
      </c>
      <c r="O60" s="1">
        <v>3254.25</v>
      </c>
      <c r="P60" s="1">
        <v>-132.13</v>
      </c>
      <c r="Q60" s="1">
        <v>0</v>
      </c>
      <c r="R60" s="1">
        <v>132.13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0.03</v>
      </c>
      <c r="Y60" s="1">
        <v>0</v>
      </c>
      <c r="Z60" s="1">
        <v>0</v>
      </c>
      <c r="AA60" s="1">
        <v>0</v>
      </c>
      <c r="AB60" s="1">
        <v>0</v>
      </c>
      <c r="AC60" s="1">
        <v>117.81</v>
      </c>
      <c r="AD60" s="1">
        <v>0</v>
      </c>
      <c r="AE60" s="1">
        <v>235.65</v>
      </c>
      <c r="AF60" s="1">
        <v>3018.6</v>
      </c>
      <c r="AG60" s="1">
        <v>0</v>
      </c>
      <c r="AH60" s="1">
        <v>0</v>
      </c>
    </row>
    <row r="61" spans="1:34" x14ac:dyDescent="0.2">
      <c r="A61" s="2" t="s">
        <v>127</v>
      </c>
      <c r="B61" s="1" t="s">
        <v>128</v>
      </c>
      <c r="C61" s="1">
        <v>1803.1</v>
      </c>
      <c r="D61" s="1">
        <v>0</v>
      </c>
      <c r="E61" s="1">
        <v>0</v>
      </c>
      <c r="F61" s="1">
        <v>0</v>
      </c>
      <c r="G61" s="1">
        <v>721.24</v>
      </c>
      <c r="H61" s="1">
        <v>180.31</v>
      </c>
      <c r="I61" s="1">
        <v>660.8</v>
      </c>
      <c r="J61" s="1">
        <v>788.76</v>
      </c>
      <c r="K61" s="1">
        <v>126.22</v>
      </c>
      <c r="L61" s="1">
        <v>0</v>
      </c>
      <c r="M61" s="1">
        <v>0</v>
      </c>
      <c r="N61" s="1">
        <v>0</v>
      </c>
      <c r="O61" s="1">
        <v>3619.63</v>
      </c>
      <c r="P61" s="1">
        <v>-142.88999999999999</v>
      </c>
      <c r="Q61" s="1">
        <v>0</v>
      </c>
      <c r="R61" s="1">
        <v>142.88999999999999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-0.01</v>
      </c>
      <c r="Y61" s="1">
        <v>0</v>
      </c>
      <c r="Z61" s="1">
        <v>0</v>
      </c>
      <c r="AA61" s="1">
        <v>0</v>
      </c>
      <c r="AB61" s="1">
        <v>0</v>
      </c>
      <c r="AC61" s="1">
        <v>126.22</v>
      </c>
      <c r="AD61" s="1">
        <v>0</v>
      </c>
      <c r="AE61" s="1">
        <v>252.43</v>
      </c>
      <c r="AF61" s="1">
        <v>3367.2</v>
      </c>
      <c r="AG61" s="1">
        <v>0</v>
      </c>
      <c r="AH61" s="1">
        <v>0</v>
      </c>
    </row>
    <row r="62" spans="1:34" x14ac:dyDescent="0.2">
      <c r="A62" s="2" t="s">
        <v>129</v>
      </c>
      <c r="B62" s="1" t="s">
        <v>130</v>
      </c>
      <c r="C62" s="1">
        <v>2524.5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708</v>
      </c>
      <c r="J62" s="1">
        <v>835.98</v>
      </c>
      <c r="K62" s="1">
        <v>126.23</v>
      </c>
      <c r="L62" s="1">
        <v>0</v>
      </c>
      <c r="M62" s="1">
        <v>0</v>
      </c>
      <c r="N62" s="1">
        <v>0</v>
      </c>
      <c r="O62" s="1">
        <v>3486.71</v>
      </c>
      <c r="P62" s="1">
        <v>-142.9</v>
      </c>
      <c r="Q62" s="1">
        <v>0</v>
      </c>
      <c r="R62" s="1">
        <v>142.9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0.05</v>
      </c>
      <c r="Y62" s="1">
        <v>0</v>
      </c>
      <c r="Z62" s="1">
        <v>0</v>
      </c>
      <c r="AA62" s="1">
        <v>0</v>
      </c>
      <c r="AB62" s="1">
        <v>0</v>
      </c>
      <c r="AC62" s="1">
        <v>126.23</v>
      </c>
      <c r="AD62" s="1">
        <v>0</v>
      </c>
      <c r="AE62" s="1">
        <v>252.51</v>
      </c>
      <c r="AF62" s="1">
        <v>3234.2</v>
      </c>
      <c r="AG62" s="1">
        <v>0</v>
      </c>
      <c r="AH62" s="1">
        <v>0</v>
      </c>
    </row>
    <row r="63" spans="1:34" x14ac:dyDescent="0.2">
      <c r="A63" s="2" t="s">
        <v>131</v>
      </c>
      <c r="B63" s="1" t="s">
        <v>132</v>
      </c>
      <c r="C63" s="1">
        <v>4833.6400000000003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660.8</v>
      </c>
      <c r="J63" s="1">
        <v>905.83</v>
      </c>
      <c r="K63" s="1">
        <v>241.68</v>
      </c>
      <c r="L63" s="1">
        <v>0</v>
      </c>
      <c r="M63" s="1">
        <v>0</v>
      </c>
      <c r="N63" s="1">
        <v>0</v>
      </c>
      <c r="O63" s="1">
        <v>5981.15</v>
      </c>
      <c r="P63" s="1">
        <v>-264.3</v>
      </c>
      <c r="Q63" s="1">
        <v>0</v>
      </c>
      <c r="R63" s="1">
        <v>348.77</v>
      </c>
      <c r="S63" s="1">
        <v>0</v>
      </c>
      <c r="T63" s="1">
        <v>84.47</v>
      </c>
      <c r="U63" s="1">
        <v>0</v>
      </c>
      <c r="V63" s="1">
        <v>0</v>
      </c>
      <c r="W63" s="1">
        <v>0</v>
      </c>
      <c r="X63" s="1">
        <v>0.12</v>
      </c>
      <c r="Y63" s="1">
        <v>0</v>
      </c>
      <c r="Z63" s="1">
        <v>0</v>
      </c>
      <c r="AA63" s="1">
        <v>0</v>
      </c>
      <c r="AB63" s="1">
        <v>0</v>
      </c>
      <c r="AC63" s="1">
        <v>241.68</v>
      </c>
      <c r="AD63" s="1">
        <v>0</v>
      </c>
      <c r="AE63" s="1">
        <v>567.95000000000005</v>
      </c>
      <c r="AF63" s="1">
        <v>5413.2</v>
      </c>
      <c r="AG63" s="1">
        <v>0</v>
      </c>
      <c r="AH63" s="1">
        <v>0</v>
      </c>
    </row>
    <row r="64" spans="1:34" s="5" customFormat="1" x14ac:dyDescent="0.2">
      <c r="A64" s="15" t="s">
        <v>73</v>
      </c>
      <c r="C64" s="5" t="s">
        <v>74</v>
      </c>
      <c r="D64" s="5" t="s">
        <v>74</v>
      </c>
      <c r="E64" s="5" t="s">
        <v>74</v>
      </c>
      <c r="F64" s="5" t="s">
        <v>74</v>
      </c>
      <c r="G64" s="5" t="s">
        <v>74</v>
      </c>
      <c r="H64" s="5" t="s">
        <v>74</v>
      </c>
      <c r="I64" s="5" t="s">
        <v>74</v>
      </c>
      <c r="J64" s="5" t="s">
        <v>74</v>
      </c>
      <c r="K64" s="5" t="s">
        <v>74</v>
      </c>
      <c r="L64" s="5" t="s">
        <v>74</v>
      </c>
      <c r="M64" s="5" t="s">
        <v>74</v>
      </c>
      <c r="N64" s="5" t="s">
        <v>74</v>
      </c>
      <c r="O64" s="5" t="s">
        <v>74</v>
      </c>
      <c r="P64" s="5" t="s">
        <v>74</v>
      </c>
      <c r="Q64" s="5" t="s">
        <v>74</v>
      </c>
      <c r="R64" s="5" t="s">
        <v>74</v>
      </c>
      <c r="S64" s="5" t="s">
        <v>74</v>
      </c>
      <c r="T64" s="5" t="s">
        <v>74</v>
      </c>
      <c r="U64" s="5" t="s">
        <v>74</v>
      </c>
      <c r="V64" s="5" t="s">
        <v>74</v>
      </c>
      <c r="W64" s="5" t="s">
        <v>74</v>
      </c>
      <c r="X64" s="5" t="s">
        <v>74</v>
      </c>
      <c r="Y64" s="5" t="s">
        <v>74</v>
      </c>
      <c r="Z64" s="5" t="s">
        <v>74</v>
      </c>
      <c r="AA64" s="5" t="s">
        <v>74</v>
      </c>
      <c r="AB64" s="5" t="s">
        <v>74</v>
      </c>
      <c r="AC64" s="5" t="s">
        <v>74</v>
      </c>
      <c r="AD64" s="5" t="s">
        <v>74</v>
      </c>
      <c r="AE64" s="5" t="s">
        <v>74</v>
      </c>
      <c r="AF64" s="5" t="s">
        <v>74</v>
      </c>
      <c r="AG64" s="5" t="s">
        <v>74</v>
      </c>
      <c r="AH64" s="5" t="s">
        <v>74</v>
      </c>
    </row>
    <row r="65" spans="1:34" x14ac:dyDescent="0.2">
      <c r="C65" s="16">
        <v>71619.990000000005</v>
      </c>
      <c r="D65" s="16">
        <v>0</v>
      </c>
      <c r="E65" s="16">
        <v>0</v>
      </c>
      <c r="F65" s="16">
        <v>0</v>
      </c>
      <c r="G65" s="16">
        <v>4085.64</v>
      </c>
      <c r="H65" s="16">
        <v>1021.41</v>
      </c>
      <c r="I65" s="16">
        <v>12602.4</v>
      </c>
      <c r="J65" s="16">
        <v>16440.25</v>
      </c>
      <c r="K65" s="16">
        <v>3785.34</v>
      </c>
      <c r="L65" s="16">
        <v>0</v>
      </c>
      <c r="M65" s="16">
        <v>0</v>
      </c>
      <c r="N65" s="16">
        <v>0</v>
      </c>
      <c r="O65" s="16">
        <v>96952.63</v>
      </c>
      <c r="P65" s="16">
        <v>-3367.98</v>
      </c>
      <c r="Q65" s="16">
        <v>0</v>
      </c>
      <c r="R65" s="16">
        <v>5555.13</v>
      </c>
      <c r="S65" s="16">
        <v>0</v>
      </c>
      <c r="T65" s="16">
        <v>2187.15</v>
      </c>
      <c r="U65" s="16">
        <v>0</v>
      </c>
      <c r="V65" s="16">
        <v>0</v>
      </c>
      <c r="W65" s="16">
        <v>0</v>
      </c>
      <c r="X65" s="16">
        <v>-0.22</v>
      </c>
      <c r="Y65" s="16">
        <v>0</v>
      </c>
      <c r="Z65" s="16">
        <v>0</v>
      </c>
      <c r="AA65" s="16">
        <v>0</v>
      </c>
      <c r="AB65" s="16">
        <v>0</v>
      </c>
      <c r="AC65" s="16">
        <v>3785.34</v>
      </c>
      <c r="AD65" s="16">
        <v>0</v>
      </c>
      <c r="AE65" s="16">
        <v>21105.63</v>
      </c>
      <c r="AF65" s="16">
        <v>75847</v>
      </c>
      <c r="AG65" s="16">
        <v>0</v>
      </c>
      <c r="AH65" s="16">
        <v>0</v>
      </c>
    </row>
    <row r="67" spans="1:34" x14ac:dyDescent="0.2">
      <c r="A67" s="12" t="s">
        <v>133</v>
      </c>
    </row>
    <row r="68" spans="1:34" x14ac:dyDescent="0.2">
      <c r="A68" s="2" t="s">
        <v>134</v>
      </c>
      <c r="B68" s="1" t="s">
        <v>135</v>
      </c>
      <c r="C68" s="1">
        <v>6131.28</v>
      </c>
      <c r="D68" s="1">
        <v>0</v>
      </c>
      <c r="E68" s="1">
        <v>0</v>
      </c>
      <c r="F68" s="1">
        <v>0</v>
      </c>
      <c r="G68" s="1">
        <v>1532.82</v>
      </c>
      <c r="H68" s="1">
        <v>383.2</v>
      </c>
      <c r="I68" s="1">
        <v>708</v>
      </c>
      <c r="J68" s="1">
        <v>1096.53</v>
      </c>
      <c r="K68" s="1">
        <v>383.2</v>
      </c>
      <c r="L68" s="1">
        <v>0</v>
      </c>
      <c r="M68" s="1">
        <v>0</v>
      </c>
      <c r="N68" s="1">
        <v>0</v>
      </c>
      <c r="O68" s="1">
        <v>9527.0300000000007</v>
      </c>
      <c r="P68" s="1">
        <v>0</v>
      </c>
      <c r="Q68" s="1">
        <v>0</v>
      </c>
      <c r="R68" s="1">
        <v>739.27</v>
      </c>
      <c r="S68" s="1">
        <v>0</v>
      </c>
      <c r="T68" s="1">
        <v>739.27</v>
      </c>
      <c r="U68" s="1">
        <v>0</v>
      </c>
      <c r="V68" s="1">
        <v>0</v>
      </c>
      <c r="W68" s="1">
        <v>0</v>
      </c>
      <c r="X68" s="1">
        <v>-0.01</v>
      </c>
      <c r="Y68" s="1">
        <v>0</v>
      </c>
      <c r="Z68" s="1">
        <v>0</v>
      </c>
      <c r="AA68" s="1">
        <v>0</v>
      </c>
      <c r="AB68" s="1">
        <v>0</v>
      </c>
      <c r="AC68" s="1">
        <v>383.2</v>
      </c>
      <c r="AD68" s="1">
        <v>0</v>
      </c>
      <c r="AE68" s="1">
        <v>2387.0300000000002</v>
      </c>
      <c r="AF68" s="1">
        <v>7140</v>
      </c>
      <c r="AG68" s="1">
        <v>0</v>
      </c>
      <c r="AH68" s="1">
        <v>0</v>
      </c>
    </row>
    <row r="69" spans="1:34" x14ac:dyDescent="0.2">
      <c r="A69" s="2" t="s">
        <v>136</v>
      </c>
      <c r="B69" s="1" t="s">
        <v>137</v>
      </c>
      <c r="C69" s="1">
        <v>4119.17</v>
      </c>
      <c r="D69" s="1">
        <v>0</v>
      </c>
      <c r="E69" s="1">
        <v>0</v>
      </c>
      <c r="F69" s="1">
        <v>0</v>
      </c>
      <c r="G69" s="1">
        <v>1497.88</v>
      </c>
      <c r="H69" s="1">
        <v>374.47</v>
      </c>
      <c r="I69" s="1">
        <v>708</v>
      </c>
      <c r="J69" s="1">
        <v>992.75</v>
      </c>
      <c r="K69" s="1">
        <v>280.85000000000002</v>
      </c>
      <c r="L69" s="1">
        <v>0</v>
      </c>
      <c r="M69" s="1">
        <v>0</v>
      </c>
      <c r="N69" s="1">
        <v>0</v>
      </c>
      <c r="O69" s="1">
        <v>7265.12</v>
      </c>
      <c r="P69" s="1">
        <v>-264.3</v>
      </c>
      <c r="Q69" s="1">
        <v>0</v>
      </c>
      <c r="R69" s="1">
        <v>434</v>
      </c>
      <c r="S69" s="1">
        <v>0</v>
      </c>
      <c r="T69" s="1">
        <v>169.7</v>
      </c>
      <c r="U69" s="1">
        <v>0</v>
      </c>
      <c r="V69" s="1">
        <v>0</v>
      </c>
      <c r="W69" s="1">
        <v>0</v>
      </c>
      <c r="X69" s="1">
        <v>-0.04</v>
      </c>
      <c r="Y69" s="1">
        <v>0</v>
      </c>
      <c r="Z69" s="1">
        <v>0</v>
      </c>
      <c r="AA69" s="1">
        <v>0</v>
      </c>
      <c r="AB69" s="1">
        <v>0</v>
      </c>
      <c r="AC69" s="1">
        <v>280.85000000000002</v>
      </c>
      <c r="AD69" s="1">
        <v>0</v>
      </c>
      <c r="AE69" s="1">
        <v>1377.32</v>
      </c>
      <c r="AF69" s="1">
        <v>5887.8</v>
      </c>
      <c r="AG69" s="1">
        <v>0</v>
      </c>
      <c r="AH69" s="1">
        <v>0</v>
      </c>
    </row>
    <row r="70" spans="1:34" x14ac:dyDescent="0.2">
      <c r="A70" s="2" t="s">
        <v>138</v>
      </c>
      <c r="B70" s="1" t="s">
        <v>139</v>
      </c>
      <c r="C70" s="1">
        <v>4726.5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708</v>
      </c>
      <c r="J70" s="1">
        <v>947.61</v>
      </c>
      <c r="K70" s="1">
        <v>236.33</v>
      </c>
      <c r="L70" s="1">
        <v>0</v>
      </c>
      <c r="M70" s="1">
        <v>0</v>
      </c>
      <c r="N70" s="1">
        <v>0</v>
      </c>
      <c r="O70" s="1">
        <v>5910.44</v>
      </c>
      <c r="P70" s="1">
        <v>-264.3</v>
      </c>
      <c r="Q70" s="1">
        <v>0</v>
      </c>
      <c r="R70" s="1">
        <v>337.11</v>
      </c>
      <c r="S70" s="1">
        <v>0</v>
      </c>
      <c r="T70" s="1">
        <v>72.81</v>
      </c>
      <c r="U70" s="1">
        <v>0</v>
      </c>
      <c r="V70" s="1">
        <v>0</v>
      </c>
      <c r="W70" s="1">
        <v>0</v>
      </c>
      <c r="X70" s="1">
        <v>0.02</v>
      </c>
      <c r="Y70" s="1">
        <v>0</v>
      </c>
      <c r="Z70" s="1">
        <v>0</v>
      </c>
      <c r="AA70" s="1">
        <v>0</v>
      </c>
      <c r="AB70" s="1">
        <v>0</v>
      </c>
      <c r="AC70" s="1">
        <v>236.33</v>
      </c>
      <c r="AD70" s="1">
        <v>0</v>
      </c>
      <c r="AE70" s="1">
        <v>1089.04</v>
      </c>
      <c r="AF70" s="1">
        <v>4821.3999999999996</v>
      </c>
      <c r="AG70" s="1">
        <v>0</v>
      </c>
      <c r="AH70" s="1">
        <v>0</v>
      </c>
    </row>
    <row r="71" spans="1:34" x14ac:dyDescent="0.2">
      <c r="A71" s="2" t="s">
        <v>140</v>
      </c>
      <c r="B71" s="1" t="s">
        <v>141</v>
      </c>
      <c r="C71" s="1">
        <v>5215.05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708</v>
      </c>
      <c r="J71" s="1">
        <v>972.37</v>
      </c>
      <c r="K71" s="1">
        <v>260.75</v>
      </c>
      <c r="L71" s="1">
        <v>0</v>
      </c>
      <c r="M71" s="1">
        <v>0</v>
      </c>
      <c r="N71" s="1">
        <v>0</v>
      </c>
      <c r="O71" s="1">
        <v>6448.17</v>
      </c>
      <c r="P71" s="1">
        <v>-264.3</v>
      </c>
      <c r="Q71" s="1">
        <v>0</v>
      </c>
      <c r="R71" s="1">
        <v>390.27</v>
      </c>
      <c r="S71" s="1">
        <v>0</v>
      </c>
      <c r="T71" s="1">
        <v>125.97</v>
      </c>
      <c r="U71" s="1">
        <v>0</v>
      </c>
      <c r="V71" s="1">
        <v>0</v>
      </c>
      <c r="W71" s="1">
        <v>0</v>
      </c>
      <c r="X71" s="1">
        <v>-0.03</v>
      </c>
      <c r="Y71" s="1">
        <v>0</v>
      </c>
      <c r="Z71" s="1">
        <v>0</v>
      </c>
      <c r="AA71" s="1">
        <v>0</v>
      </c>
      <c r="AB71" s="1">
        <v>0</v>
      </c>
      <c r="AC71" s="1">
        <v>260.75</v>
      </c>
      <c r="AD71" s="1">
        <v>0</v>
      </c>
      <c r="AE71" s="1">
        <v>1247.17</v>
      </c>
      <c r="AF71" s="1">
        <v>5201</v>
      </c>
      <c r="AG71" s="1">
        <v>0</v>
      </c>
      <c r="AH71" s="1">
        <v>0</v>
      </c>
    </row>
    <row r="72" spans="1:34" x14ac:dyDescent="0.2">
      <c r="A72" s="2" t="s">
        <v>142</v>
      </c>
      <c r="B72" s="1" t="s">
        <v>143</v>
      </c>
      <c r="C72" s="1">
        <v>4726.5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708</v>
      </c>
      <c r="J72" s="1">
        <v>947.61</v>
      </c>
      <c r="K72" s="1">
        <v>236.33</v>
      </c>
      <c r="L72" s="1">
        <v>0</v>
      </c>
      <c r="M72" s="1">
        <v>0</v>
      </c>
      <c r="N72" s="1">
        <v>0</v>
      </c>
      <c r="O72" s="1">
        <v>5910.44</v>
      </c>
      <c r="P72" s="1">
        <v>-264.3</v>
      </c>
      <c r="Q72" s="1">
        <v>0</v>
      </c>
      <c r="R72" s="1">
        <v>337.11</v>
      </c>
      <c r="S72" s="1">
        <v>0</v>
      </c>
      <c r="T72" s="1">
        <v>72.81</v>
      </c>
      <c r="U72" s="1">
        <v>0</v>
      </c>
      <c r="V72" s="1">
        <v>0</v>
      </c>
      <c r="W72" s="1">
        <v>0</v>
      </c>
      <c r="X72" s="1">
        <v>0.17</v>
      </c>
      <c r="Y72" s="1">
        <v>0</v>
      </c>
      <c r="Z72" s="1">
        <v>0</v>
      </c>
      <c r="AA72" s="1">
        <v>0</v>
      </c>
      <c r="AB72" s="1">
        <v>0</v>
      </c>
      <c r="AC72" s="1">
        <v>236.33</v>
      </c>
      <c r="AD72" s="1">
        <v>0</v>
      </c>
      <c r="AE72" s="1">
        <v>545.64</v>
      </c>
      <c r="AF72" s="1">
        <v>5364.8</v>
      </c>
      <c r="AG72" s="1">
        <v>0</v>
      </c>
      <c r="AH72" s="1">
        <v>0</v>
      </c>
    </row>
    <row r="73" spans="1:34" x14ac:dyDescent="0.2">
      <c r="A73" s="2" t="s">
        <v>144</v>
      </c>
      <c r="B73" s="1" t="s">
        <v>145</v>
      </c>
      <c r="C73" s="1">
        <v>2363.25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708</v>
      </c>
      <c r="J73" s="1">
        <v>827.8</v>
      </c>
      <c r="K73" s="1">
        <v>118.16</v>
      </c>
      <c r="L73" s="1">
        <v>0</v>
      </c>
      <c r="M73" s="1">
        <v>0</v>
      </c>
      <c r="N73" s="1">
        <v>0</v>
      </c>
      <c r="O73" s="1">
        <v>3309.21</v>
      </c>
      <c r="P73" s="1">
        <v>-132.58000000000001</v>
      </c>
      <c r="Q73" s="1">
        <v>0</v>
      </c>
      <c r="R73" s="1">
        <v>132.58000000000001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-0.11</v>
      </c>
      <c r="Y73" s="1">
        <v>0</v>
      </c>
      <c r="Z73" s="1">
        <v>0</v>
      </c>
      <c r="AA73" s="1">
        <v>0</v>
      </c>
      <c r="AB73" s="1">
        <v>0</v>
      </c>
      <c r="AC73" s="1">
        <v>118.16</v>
      </c>
      <c r="AD73" s="1">
        <v>0</v>
      </c>
      <c r="AE73" s="1">
        <v>236.21</v>
      </c>
      <c r="AF73" s="1">
        <v>3073</v>
      </c>
      <c r="AG73" s="1">
        <v>0</v>
      </c>
      <c r="AH73" s="1">
        <v>0</v>
      </c>
    </row>
    <row r="74" spans="1:34" s="5" customFormat="1" x14ac:dyDescent="0.2">
      <c r="A74" s="15" t="s">
        <v>73</v>
      </c>
      <c r="C74" s="5" t="s">
        <v>74</v>
      </c>
      <c r="D74" s="5" t="s">
        <v>74</v>
      </c>
      <c r="E74" s="5" t="s">
        <v>74</v>
      </c>
      <c r="F74" s="5" t="s">
        <v>74</v>
      </c>
      <c r="G74" s="5" t="s">
        <v>74</v>
      </c>
      <c r="H74" s="5" t="s">
        <v>74</v>
      </c>
      <c r="I74" s="5" t="s">
        <v>74</v>
      </c>
      <c r="J74" s="5" t="s">
        <v>74</v>
      </c>
      <c r="K74" s="5" t="s">
        <v>74</v>
      </c>
      <c r="L74" s="5" t="s">
        <v>74</v>
      </c>
      <c r="M74" s="5" t="s">
        <v>74</v>
      </c>
      <c r="N74" s="5" t="s">
        <v>74</v>
      </c>
      <c r="O74" s="5" t="s">
        <v>74</v>
      </c>
      <c r="P74" s="5" t="s">
        <v>74</v>
      </c>
      <c r="Q74" s="5" t="s">
        <v>74</v>
      </c>
      <c r="R74" s="5" t="s">
        <v>74</v>
      </c>
      <c r="S74" s="5" t="s">
        <v>74</v>
      </c>
      <c r="T74" s="5" t="s">
        <v>74</v>
      </c>
      <c r="U74" s="5" t="s">
        <v>74</v>
      </c>
      <c r="V74" s="5" t="s">
        <v>74</v>
      </c>
      <c r="W74" s="5" t="s">
        <v>74</v>
      </c>
      <c r="X74" s="5" t="s">
        <v>74</v>
      </c>
      <c r="Y74" s="5" t="s">
        <v>74</v>
      </c>
      <c r="Z74" s="5" t="s">
        <v>74</v>
      </c>
      <c r="AA74" s="5" t="s">
        <v>74</v>
      </c>
      <c r="AB74" s="5" t="s">
        <v>74</v>
      </c>
      <c r="AC74" s="5" t="s">
        <v>74</v>
      </c>
      <c r="AD74" s="5" t="s">
        <v>74</v>
      </c>
      <c r="AE74" s="5" t="s">
        <v>74</v>
      </c>
      <c r="AF74" s="5" t="s">
        <v>74</v>
      </c>
      <c r="AG74" s="5" t="s">
        <v>74</v>
      </c>
      <c r="AH74" s="5" t="s">
        <v>74</v>
      </c>
    </row>
    <row r="75" spans="1:34" x14ac:dyDescent="0.2">
      <c r="C75" s="16">
        <v>27281.75</v>
      </c>
      <c r="D75" s="16">
        <v>0</v>
      </c>
      <c r="E75" s="16">
        <v>0</v>
      </c>
      <c r="F75" s="16">
        <v>0</v>
      </c>
      <c r="G75" s="16">
        <v>3030.7</v>
      </c>
      <c r="H75" s="16">
        <v>757.67</v>
      </c>
      <c r="I75" s="16">
        <v>4248</v>
      </c>
      <c r="J75" s="16">
        <v>5784.67</v>
      </c>
      <c r="K75" s="16">
        <v>1515.62</v>
      </c>
      <c r="L75" s="16">
        <v>0</v>
      </c>
      <c r="M75" s="16">
        <v>0</v>
      </c>
      <c r="N75" s="16">
        <v>0</v>
      </c>
      <c r="O75" s="16">
        <v>38370.410000000003</v>
      </c>
      <c r="P75" s="16">
        <v>-1189.78</v>
      </c>
      <c r="Q75" s="16">
        <v>0</v>
      </c>
      <c r="R75" s="16">
        <v>2370.34</v>
      </c>
      <c r="S75" s="16">
        <v>0</v>
      </c>
      <c r="T75" s="16">
        <v>1180.56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1515.62</v>
      </c>
      <c r="AD75" s="16">
        <v>0</v>
      </c>
      <c r="AE75" s="16">
        <v>6882.41</v>
      </c>
      <c r="AF75" s="16">
        <v>31488</v>
      </c>
      <c r="AG75" s="16">
        <v>0</v>
      </c>
      <c r="AH75" s="16">
        <v>0</v>
      </c>
    </row>
    <row r="77" spans="1:34" x14ac:dyDescent="0.2">
      <c r="A77" s="12" t="s">
        <v>146</v>
      </c>
    </row>
    <row r="78" spans="1:34" x14ac:dyDescent="0.2">
      <c r="A78" s="2" t="s">
        <v>147</v>
      </c>
      <c r="B78" s="1" t="s">
        <v>148</v>
      </c>
      <c r="C78" s="1">
        <v>4096.3</v>
      </c>
      <c r="D78" s="1">
        <v>0</v>
      </c>
      <c r="E78" s="1">
        <v>0</v>
      </c>
      <c r="F78" s="1">
        <v>0</v>
      </c>
      <c r="G78" s="1">
        <v>630.20000000000005</v>
      </c>
      <c r="H78" s="1">
        <v>157.55000000000001</v>
      </c>
      <c r="I78" s="1">
        <v>708</v>
      </c>
      <c r="J78" s="1">
        <v>947.61</v>
      </c>
      <c r="K78" s="1">
        <v>236.33</v>
      </c>
      <c r="L78" s="1">
        <v>0</v>
      </c>
      <c r="M78" s="1">
        <v>0</v>
      </c>
      <c r="N78" s="1">
        <v>0</v>
      </c>
      <c r="O78" s="1">
        <v>6067.99</v>
      </c>
      <c r="P78" s="1">
        <v>-264.3</v>
      </c>
      <c r="Q78" s="1">
        <v>0</v>
      </c>
      <c r="R78" s="1">
        <v>337.11</v>
      </c>
      <c r="S78" s="1">
        <v>0</v>
      </c>
      <c r="T78" s="1">
        <v>72.81</v>
      </c>
      <c r="U78" s="1">
        <v>0</v>
      </c>
      <c r="V78" s="1">
        <v>0</v>
      </c>
      <c r="W78" s="1">
        <v>0</v>
      </c>
      <c r="X78" s="1">
        <v>0.17</v>
      </c>
      <c r="Y78" s="1">
        <v>0</v>
      </c>
      <c r="Z78" s="1">
        <v>0</v>
      </c>
      <c r="AA78" s="1">
        <v>0</v>
      </c>
      <c r="AB78" s="1">
        <v>0</v>
      </c>
      <c r="AC78" s="1">
        <v>236.33</v>
      </c>
      <c r="AD78" s="1">
        <v>0</v>
      </c>
      <c r="AE78" s="1">
        <v>3196.19</v>
      </c>
      <c r="AF78" s="1">
        <v>2871.8</v>
      </c>
      <c r="AG78" s="1">
        <v>0</v>
      </c>
      <c r="AH78" s="1">
        <v>0</v>
      </c>
    </row>
    <row r="79" spans="1:34" x14ac:dyDescent="0.2">
      <c r="A79" s="2" t="s">
        <v>149</v>
      </c>
      <c r="B79" s="1" t="s">
        <v>150</v>
      </c>
      <c r="C79" s="1">
        <v>4411.3999999999996</v>
      </c>
      <c r="D79" s="1">
        <v>0</v>
      </c>
      <c r="E79" s="1">
        <v>0</v>
      </c>
      <c r="F79" s="1">
        <v>0</v>
      </c>
      <c r="G79" s="1">
        <v>315.10000000000002</v>
      </c>
      <c r="H79" s="1">
        <v>78.78</v>
      </c>
      <c r="I79" s="1">
        <v>708</v>
      </c>
      <c r="J79" s="1">
        <v>947.61</v>
      </c>
      <c r="K79" s="1">
        <v>236.33</v>
      </c>
      <c r="L79" s="1">
        <v>0</v>
      </c>
      <c r="M79" s="1">
        <v>0</v>
      </c>
      <c r="N79" s="1">
        <v>0</v>
      </c>
      <c r="O79" s="1">
        <v>5989.22</v>
      </c>
      <c r="P79" s="1">
        <v>-264.3</v>
      </c>
      <c r="Q79" s="1">
        <v>0</v>
      </c>
      <c r="R79" s="1">
        <v>337.11</v>
      </c>
      <c r="S79" s="1">
        <v>0</v>
      </c>
      <c r="T79" s="1">
        <v>72.81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236.33</v>
      </c>
      <c r="AD79" s="1">
        <v>0</v>
      </c>
      <c r="AE79" s="1">
        <v>1089.02</v>
      </c>
      <c r="AF79" s="1">
        <v>4900.2</v>
      </c>
      <c r="AG79" s="1">
        <v>0</v>
      </c>
      <c r="AH79" s="1">
        <v>0</v>
      </c>
    </row>
    <row r="80" spans="1:34" x14ac:dyDescent="0.2">
      <c r="A80" s="2" t="s">
        <v>151</v>
      </c>
      <c r="B80" s="1" t="s">
        <v>152</v>
      </c>
      <c r="C80" s="1">
        <v>315.10000000000002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47.2</v>
      </c>
      <c r="J80" s="1">
        <v>63.17</v>
      </c>
      <c r="K80" s="1">
        <v>15.76</v>
      </c>
      <c r="L80" s="1">
        <v>0</v>
      </c>
      <c r="M80" s="1">
        <v>0</v>
      </c>
      <c r="N80" s="1">
        <v>0</v>
      </c>
      <c r="O80" s="1">
        <v>394.03</v>
      </c>
      <c r="P80" s="1">
        <v>-6.05</v>
      </c>
      <c r="Q80" s="1">
        <v>0</v>
      </c>
      <c r="R80" s="1">
        <v>6.05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0.11</v>
      </c>
      <c r="Y80" s="1">
        <v>0</v>
      </c>
      <c r="Z80" s="1">
        <v>0</v>
      </c>
      <c r="AA80" s="1">
        <v>0</v>
      </c>
      <c r="AB80" s="1">
        <v>0</v>
      </c>
      <c r="AC80" s="1">
        <v>15.76</v>
      </c>
      <c r="AD80" s="1">
        <v>0</v>
      </c>
      <c r="AE80" s="1">
        <v>31.63</v>
      </c>
      <c r="AF80" s="1">
        <v>362.4</v>
      </c>
      <c r="AG80" s="1">
        <v>0</v>
      </c>
      <c r="AH80" s="1">
        <v>0</v>
      </c>
    </row>
    <row r="81" spans="1:34" s="5" customFormat="1" x14ac:dyDescent="0.2">
      <c r="A81" s="15" t="s">
        <v>73</v>
      </c>
      <c r="C81" s="5" t="s">
        <v>74</v>
      </c>
      <c r="D81" s="5" t="s">
        <v>74</v>
      </c>
      <c r="E81" s="5" t="s">
        <v>74</v>
      </c>
      <c r="F81" s="5" t="s">
        <v>74</v>
      </c>
      <c r="G81" s="5" t="s">
        <v>74</v>
      </c>
      <c r="H81" s="5" t="s">
        <v>74</v>
      </c>
      <c r="I81" s="5" t="s">
        <v>74</v>
      </c>
      <c r="J81" s="5" t="s">
        <v>74</v>
      </c>
      <c r="K81" s="5" t="s">
        <v>74</v>
      </c>
      <c r="L81" s="5" t="s">
        <v>74</v>
      </c>
      <c r="M81" s="5" t="s">
        <v>74</v>
      </c>
      <c r="N81" s="5" t="s">
        <v>74</v>
      </c>
      <c r="O81" s="5" t="s">
        <v>74</v>
      </c>
      <c r="P81" s="5" t="s">
        <v>74</v>
      </c>
      <c r="Q81" s="5" t="s">
        <v>74</v>
      </c>
      <c r="R81" s="5" t="s">
        <v>74</v>
      </c>
      <c r="S81" s="5" t="s">
        <v>74</v>
      </c>
      <c r="T81" s="5" t="s">
        <v>74</v>
      </c>
      <c r="U81" s="5" t="s">
        <v>74</v>
      </c>
      <c r="V81" s="5" t="s">
        <v>74</v>
      </c>
      <c r="W81" s="5" t="s">
        <v>74</v>
      </c>
      <c r="X81" s="5" t="s">
        <v>74</v>
      </c>
      <c r="Y81" s="5" t="s">
        <v>74</v>
      </c>
      <c r="Z81" s="5" t="s">
        <v>74</v>
      </c>
      <c r="AA81" s="5" t="s">
        <v>74</v>
      </c>
      <c r="AB81" s="5" t="s">
        <v>74</v>
      </c>
      <c r="AC81" s="5" t="s">
        <v>74</v>
      </c>
      <c r="AD81" s="5" t="s">
        <v>74</v>
      </c>
      <c r="AE81" s="5" t="s">
        <v>74</v>
      </c>
      <c r="AF81" s="5" t="s">
        <v>74</v>
      </c>
      <c r="AG81" s="5" t="s">
        <v>74</v>
      </c>
      <c r="AH81" s="5" t="s">
        <v>74</v>
      </c>
    </row>
    <row r="82" spans="1:34" x14ac:dyDescent="0.2">
      <c r="C82" s="16">
        <v>8822.7999999999993</v>
      </c>
      <c r="D82" s="16">
        <v>0</v>
      </c>
      <c r="E82" s="16">
        <v>0</v>
      </c>
      <c r="F82" s="16">
        <v>0</v>
      </c>
      <c r="G82" s="16">
        <v>945.3</v>
      </c>
      <c r="H82" s="16">
        <v>236.33</v>
      </c>
      <c r="I82" s="16">
        <v>1463.2</v>
      </c>
      <c r="J82" s="16">
        <v>1958.39</v>
      </c>
      <c r="K82" s="16">
        <v>488.42</v>
      </c>
      <c r="L82" s="16">
        <v>0</v>
      </c>
      <c r="M82" s="16">
        <v>0</v>
      </c>
      <c r="N82" s="16">
        <v>0</v>
      </c>
      <c r="O82" s="16">
        <v>12451.24</v>
      </c>
      <c r="P82" s="16">
        <v>-534.65</v>
      </c>
      <c r="Q82" s="16">
        <v>0</v>
      </c>
      <c r="R82" s="16">
        <v>680.27</v>
      </c>
      <c r="S82" s="16">
        <v>0</v>
      </c>
      <c r="T82" s="16">
        <v>145.62</v>
      </c>
      <c r="U82" s="16">
        <v>0</v>
      </c>
      <c r="V82" s="16">
        <v>0</v>
      </c>
      <c r="W82" s="16">
        <v>0</v>
      </c>
      <c r="X82" s="16">
        <v>0.28000000000000003</v>
      </c>
      <c r="Y82" s="16">
        <v>0</v>
      </c>
      <c r="Z82" s="16">
        <v>0</v>
      </c>
      <c r="AA82" s="16">
        <v>0</v>
      </c>
      <c r="AB82" s="16">
        <v>0</v>
      </c>
      <c r="AC82" s="16">
        <v>488.42</v>
      </c>
      <c r="AD82" s="16">
        <v>0</v>
      </c>
      <c r="AE82" s="16">
        <v>4316.84</v>
      </c>
      <c r="AF82" s="16">
        <v>8134.4</v>
      </c>
      <c r="AG82" s="16">
        <v>0</v>
      </c>
      <c r="AH82" s="16">
        <v>0</v>
      </c>
    </row>
    <row r="84" spans="1:34" x14ac:dyDescent="0.2">
      <c r="A84" s="12" t="s">
        <v>153</v>
      </c>
    </row>
    <row r="85" spans="1:34" x14ac:dyDescent="0.2">
      <c r="A85" s="2" t="s">
        <v>154</v>
      </c>
      <c r="B85" s="1" t="s">
        <v>155</v>
      </c>
      <c r="C85" s="1">
        <v>4411.3999999999996</v>
      </c>
      <c r="D85" s="1">
        <v>0</v>
      </c>
      <c r="E85" s="1">
        <v>0</v>
      </c>
      <c r="F85" s="1">
        <v>0</v>
      </c>
      <c r="G85" s="1">
        <v>315.10000000000002</v>
      </c>
      <c r="H85" s="1">
        <v>78.78</v>
      </c>
      <c r="I85" s="1">
        <v>708</v>
      </c>
      <c r="J85" s="1">
        <v>947.61</v>
      </c>
      <c r="K85" s="1">
        <v>236.33</v>
      </c>
      <c r="L85" s="1">
        <v>0</v>
      </c>
      <c r="M85" s="1">
        <v>0</v>
      </c>
      <c r="N85" s="1">
        <v>0</v>
      </c>
      <c r="O85" s="1">
        <v>5989.22</v>
      </c>
      <c r="P85" s="1">
        <v>-264.3</v>
      </c>
      <c r="Q85" s="1">
        <v>0</v>
      </c>
      <c r="R85" s="1">
        <v>337.11</v>
      </c>
      <c r="S85" s="1">
        <v>0</v>
      </c>
      <c r="T85" s="1">
        <v>72.81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236.33</v>
      </c>
      <c r="AD85" s="1">
        <v>0</v>
      </c>
      <c r="AE85" s="1">
        <v>1089.02</v>
      </c>
      <c r="AF85" s="1">
        <v>4900.2</v>
      </c>
      <c r="AG85" s="1">
        <v>0</v>
      </c>
      <c r="AH85" s="1">
        <v>0</v>
      </c>
    </row>
    <row r="86" spans="1:34" x14ac:dyDescent="0.2">
      <c r="A86" s="2" t="s">
        <v>156</v>
      </c>
      <c r="B86" s="1" t="s">
        <v>157</v>
      </c>
      <c r="C86" s="1">
        <v>4726.5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708</v>
      </c>
      <c r="J86" s="1">
        <v>947.61</v>
      </c>
      <c r="K86" s="1">
        <v>236.33</v>
      </c>
      <c r="L86" s="1">
        <v>0</v>
      </c>
      <c r="M86" s="1">
        <v>0</v>
      </c>
      <c r="N86" s="1">
        <v>0</v>
      </c>
      <c r="O86" s="1">
        <v>5910.44</v>
      </c>
      <c r="P86" s="1">
        <v>-264.3</v>
      </c>
      <c r="Q86" s="1">
        <v>0</v>
      </c>
      <c r="R86" s="1">
        <v>337.11</v>
      </c>
      <c r="S86" s="1">
        <v>0</v>
      </c>
      <c r="T86" s="1">
        <v>72.81</v>
      </c>
      <c r="U86" s="1">
        <v>0</v>
      </c>
      <c r="V86" s="1">
        <v>0</v>
      </c>
      <c r="W86" s="1">
        <v>0</v>
      </c>
      <c r="X86" s="1">
        <v>0.02</v>
      </c>
      <c r="Y86" s="1">
        <v>0</v>
      </c>
      <c r="Z86" s="1">
        <v>0</v>
      </c>
      <c r="AA86" s="1">
        <v>0</v>
      </c>
      <c r="AB86" s="1">
        <v>0</v>
      </c>
      <c r="AC86" s="1">
        <v>236.33</v>
      </c>
      <c r="AD86" s="1">
        <v>0</v>
      </c>
      <c r="AE86" s="1">
        <v>1089.04</v>
      </c>
      <c r="AF86" s="1">
        <v>4821.3999999999996</v>
      </c>
      <c r="AG86" s="1">
        <v>0</v>
      </c>
      <c r="AH86" s="1">
        <v>0</v>
      </c>
    </row>
    <row r="87" spans="1:34" s="5" customFormat="1" x14ac:dyDescent="0.2">
      <c r="A87" s="15" t="s">
        <v>73</v>
      </c>
      <c r="C87" s="5" t="s">
        <v>74</v>
      </c>
      <c r="D87" s="5" t="s">
        <v>74</v>
      </c>
      <c r="E87" s="5" t="s">
        <v>74</v>
      </c>
      <c r="F87" s="5" t="s">
        <v>74</v>
      </c>
      <c r="G87" s="5" t="s">
        <v>74</v>
      </c>
      <c r="H87" s="5" t="s">
        <v>74</v>
      </c>
      <c r="I87" s="5" t="s">
        <v>74</v>
      </c>
      <c r="J87" s="5" t="s">
        <v>74</v>
      </c>
      <c r="K87" s="5" t="s">
        <v>74</v>
      </c>
      <c r="L87" s="5" t="s">
        <v>74</v>
      </c>
      <c r="M87" s="5" t="s">
        <v>74</v>
      </c>
      <c r="N87" s="5" t="s">
        <v>74</v>
      </c>
      <c r="O87" s="5" t="s">
        <v>74</v>
      </c>
      <c r="P87" s="5" t="s">
        <v>74</v>
      </c>
      <c r="Q87" s="5" t="s">
        <v>74</v>
      </c>
      <c r="R87" s="5" t="s">
        <v>74</v>
      </c>
      <c r="S87" s="5" t="s">
        <v>74</v>
      </c>
      <c r="T87" s="5" t="s">
        <v>74</v>
      </c>
      <c r="U87" s="5" t="s">
        <v>74</v>
      </c>
      <c r="V87" s="5" t="s">
        <v>74</v>
      </c>
      <c r="W87" s="5" t="s">
        <v>74</v>
      </c>
      <c r="X87" s="5" t="s">
        <v>74</v>
      </c>
      <c r="Y87" s="5" t="s">
        <v>74</v>
      </c>
      <c r="Z87" s="5" t="s">
        <v>74</v>
      </c>
      <c r="AA87" s="5" t="s">
        <v>74</v>
      </c>
      <c r="AB87" s="5" t="s">
        <v>74</v>
      </c>
      <c r="AC87" s="5" t="s">
        <v>74</v>
      </c>
      <c r="AD87" s="5" t="s">
        <v>74</v>
      </c>
      <c r="AE87" s="5" t="s">
        <v>74</v>
      </c>
      <c r="AF87" s="5" t="s">
        <v>74</v>
      </c>
      <c r="AG87" s="5" t="s">
        <v>74</v>
      </c>
      <c r="AH87" s="5" t="s">
        <v>74</v>
      </c>
    </row>
    <row r="88" spans="1:34" x14ac:dyDescent="0.2">
      <c r="C88" s="16">
        <v>9137.9</v>
      </c>
      <c r="D88" s="16">
        <v>0</v>
      </c>
      <c r="E88" s="16">
        <v>0</v>
      </c>
      <c r="F88" s="16">
        <v>0</v>
      </c>
      <c r="G88" s="16">
        <v>315.10000000000002</v>
      </c>
      <c r="H88" s="16">
        <v>78.78</v>
      </c>
      <c r="I88" s="16">
        <v>1416</v>
      </c>
      <c r="J88" s="16">
        <v>1895.22</v>
      </c>
      <c r="K88" s="16">
        <v>472.66</v>
      </c>
      <c r="L88" s="16">
        <v>0</v>
      </c>
      <c r="M88" s="16">
        <v>0</v>
      </c>
      <c r="N88" s="16">
        <v>0</v>
      </c>
      <c r="O88" s="16">
        <v>11899.66</v>
      </c>
      <c r="P88" s="16">
        <v>-528.6</v>
      </c>
      <c r="Q88" s="16">
        <v>0</v>
      </c>
      <c r="R88" s="16">
        <v>674.22</v>
      </c>
      <c r="S88" s="16">
        <v>0</v>
      </c>
      <c r="T88" s="16">
        <v>145.62</v>
      </c>
      <c r="U88" s="16">
        <v>0</v>
      </c>
      <c r="V88" s="16">
        <v>0</v>
      </c>
      <c r="W88" s="16">
        <v>0</v>
      </c>
      <c r="X88" s="16">
        <v>0.02</v>
      </c>
      <c r="Y88" s="16">
        <v>0</v>
      </c>
      <c r="Z88" s="16">
        <v>0</v>
      </c>
      <c r="AA88" s="16">
        <v>0</v>
      </c>
      <c r="AB88" s="16">
        <v>0</v>
      </c>
      <c r="AC88" s="16">
        <v>472.66</v>
      </c>
      <c r="AD88" s="16">
        <v>0</v>
      </c>
      <c r="AE88" s="16">
        <v>2178.06</v>
      </c>
      <c r="AF88" s="16">
        <v>9721.6</v>
      </c>
      <c r="AG88" s="16">
        <v>0</v>
      </c>
      <c r="AH88" s="16">
        <v>0</v>
      </c>
    </row>
    <row r="90" spans="1:34" x14ac:dyDescent="0.2">
      <c r="A90" s="12" t="s">
        <v>158</v>
      </c>
    </row>
    <row r="91" spans="1:34" x14ac:dyDescent="0.2">
      <c r="A91" s="2" t="s">
        <v>159</v>
      </c>
      <c r="B91" s="1" t="s">
        <v>160</v>
      </c>
      <c r="C91" s="1">
        <v>3466.1</v>
      </c>
      <c r="D91" s="1">
        <v>0</v>
      </c>
      <c r="E91" s="1">
        <v>0</v>
      </c>
      <c r="F91" s="1">
        <v>0</v>
      </c>
      <c r="G91" s="1">
        <v>1260.4000000000001</v>
      </c>
      <c r="H91" s="1">
        <v>315.10000000000002</v>
      </c>
      <c r="I91" s="1">
        <v>708</v>
      </c>
      <c r="J91" s="1">
        <v>947.61</v>
      </c>
      <c r="K91" s="1">
        <v>236.33</v>
      </c>
      <c r="L91" s="1">
        <v>0</v>
      </c>
      <c r="M91" s="1">
        <v>0</v>
      </c>
      <c r="N91" s="1">
        <v>0</v>
      </c>
      <c r="O91" s="1">
        <v>6225.54</v>
      </c>
      <c r="P91" s="1">
        <v>-264.3</v>
      </c>
      <c r="Q91" s="1">
        <v>0</v>
      </c>
      <c r="R91" s="1">
        <v>337.11</v>
      </c>
      <c r="S91" s="1">
        <v>0</v>
      </c>
      <c r="T91" s="1">
        <v>72.81</v>
      </c>
      <c r="U91" s="1">
        <v>0</v>
      </c>
      <c r="V91" s="1">
        <v>0</v>
      </c>
      <c r="W91" s="1">
        <v>0</v>
      </c>
      <c r="X91" s="1">
        <v>0.12</v>
      </c>
      <c r="Y91" s="1">
        <v>0</v>
      </c>
      <c r="Z91" s="1">
        <v>0</v>
      </c>
      <c r="AA91" s="1">
        <v>0</v>
      </c>
      <c r="AB91" s="1">
        <v>0</v>
      </c>
      <c r="AC91" s="1">
        <v>236.33</v>
      </c>
      <c r="AD91" s="1">
        <v>0</v>
      </c>
      <c r="AE91" s="1">
        <v>1089.1400000000001</v>
      </c>
      <c r="AF91" s="1">
        <v>5136.3999999999996</v>
      </c>
      <c r="AG91" s="1">
        <v>0</v>
      </c>
      <c r="AH91" s="1">
        <v>0</v>
      </c>
    </row>
    <row r="92" spans="1:34" x14ac:dyDescent="0.2">
      <c r="A92" s="2" t="s">
        <v>161</v>
      </c>
      <c r="B92" s="1" t="s">
        <v>162</v>
      </c>
      <c r="C92" s="1">
        <v>4726.5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708</v>
      </c>
      <c r="J92" s="1">
        <v>947.61</v>
      </c>
      <c r="K92" s="1">
        <v>236.33</v>
      </c>
      <c r="L92" s="1">
        <v>0</v>
      </c>
      <c r="M92" s="1">
        <v>0</v>
      </c>
      <c r="N92" s="1">
        <v>0</v>
      </c>
      <c r="O92" s="1">
        <v>5910.44</v>
      </c>
      <c r="P92" s="1">
        <v>-264.3</v>
      </c>
      <c r="Q92" s="1">
        <v>0</v>
      </c>
      <c r="R92" s="1">
        <v>337.11</v>
      </c>
      <c r="S92" s="1">
        <v>0</v>
      </c>
      <c r="T92" s="1">
        <v>72.81</v>
      </c>
      <c r="U92" s="1">
        <v>0</v>
      </c>
      <c r="V92" s="1">
        <v>0</v>
      </c>
      <c r="W92" s="1">
        <v>0</v>
      </c>
      <c r="X92" s="1">
        <v>0.02</v>
      </c>
      <c r="Y92" s="1">
        <v>0</v>
      </c>
      <c r="Z92" s="1">
        <v>0</v>
      </c>
      <c r="AA92" s="1">
        <v>0</v>
      </c>
      <c r="AB92" s="1">
        <v>0</v>
      </c>
      <c r="AC92" s="1">
        <v>236.33</v>
      </c>
      <c r="AD92" s="1">
        <v>0</v>
      </c>
      <c r="AE92" s="1">
        <v>1891.04</v>
      </c>
      <c r="AF92" s="1">
        <v>4019.4</v>
      </c>
      <c r="AG92" s="1">
        <v>0</v>
      </c>
      <c r="AH92" s="1">
        <v>0</v>
      </c>
    </row>
    <row r="93" spans="1:34" s="5" customFormat="1" x14ac:dyDescent="0.2">
      <c r="A93" s="15" t="s">
        <v>73</v>
      </c>
      <c r="C93" s="5" t="s">
        <v>74</v>
      </c>
      <c r="D93" s="5" t="s">
        <v>74</v>
      </c>
      <c r="E93" s="5" t="s">
        <v>74</v>
      </c>
      <c r="F93" s="5" t="s">
        <v>74</v>
      </c>
      <c r="G93" s="5" t="s">
        <v>74</v>
      </c>
      <c r="H93" s="5" t="s">
        <v>74</v>
      </c>
      <c r="I93" s="5" t="s">
        <v>74</v>
      </c>
      <c r="J93" s="5" t="s">
        <v>74</v>
      </c>
      <c r="K93" s="5" t="s">
        <v>74</v>
      </c>
      <c r="L93" s="5" t="s">
        <v>74</v>
      </c>
      <c r="M93" s="5" t="s">
        <v>74</v>
      </c>
      <c r="N93" s="5" t="s">
        <v>74</v>
      </c>
      <c r="O93" s="5" t="s">
        <v>74</v>
      </c>
      <c r="P93" s="5" t="s">
        <v>74</v>
      </c>
      <c r="Q93" s="5" t="s">
        <v>74</v>
      </c>
      <c r="R93" s="5" t="s">
        <v>74</v>
      </c>
      <c r="S93" s="5" t="s">
        <v>74</v>
      </c>
      <c r="T93" s="5" t="s">
        <v>74</v>
      </c>
      <c r="U93" s="5" t="s">
        <v>74</v>
      </c>
      <c r="V93" s="5" t="s">
        <v>74</v>
      </c>
      <c r="W93" s="5" t="s">
        <v>74</v>
      </c>
      <c r="X93" s="5" t="s">
        <v>74</v>
      </c>
      <c r="Y93" s="5" t="s">
        <v>74</v>
      </c>
      <c r="Z93" s="5" t="s">
        <v>74</v>
      </c>
      <c r="AA93" s="5" t="s">
        <v>74</v>
      </c>
      <c r="AB93" s="5" t="s">
        <v>74</v>
      </c>
      <c r="AC93" s="5" t="s">
        <v>74</v>
      </c>
      <c r="AD93" s="5" t="s">
        <v>74</v>
      </c>
      <c r="AE93" s="5" t="s">
        <v>74</v>
      </c>
      <c r="AF93" s="5" t="s">
        <v>74</v>
      </c>
      <c r="AG93" s="5" t="s">
        <v>74</v>
      </c>
      <c r="AH93" s="5" t="s">
        <v>74</v>
      </c>
    </row>
    <row r="94" spans="1:34" x14ac:dyDescent="0.2">
      <c r="C94" s="16">
        <v>8192.6</v>
      </c>
      <c r="D94" s="16">
        <v>0</v>
      </c>
      <c r="E94" s="16">
        <v>0</v>
      </c>
      <c r="F94" s="16">
        <v>0</v>
      </c>
      <c r="G94" s="16">
        <v>1260.4000000000001</v>
      </c>
      <c r="H94" s="16">
        <v>315.10000000000002</v>
      </c>
      <c r="I94" s="16">
        <v>1416</v>
      </c>
      <c r="J94" s="16">
        <v>1895.22</v>
      </c>
      <c r="K94" s="16">
        <v>472.66</v>
      </c>
      <c r="L94" s="16">
        <v>0</v>
      </c>
      <c r="M94" s="16">
        <v>0</v>
      </c>
      <c r="N94" s="16">
        <v>0</v>
      </c>
      <c r="O94" s="16">
        <v>12135.98</v>
      </c>
      <c r="P94" s="16">
        <v>-528.6</v>
      </c>
      <c r="Q94" s="16">
        <v>0</v>
      </c>
      <c r="R94" s="16">
        <v>674.22</v>
      </c>
      <c r="S94" s="16">
        <v>0</v>
      </c>
      <c r="T94" s="16">
        <v>145.62</v>
      </c>
      <c r="U94" s="16">
        <v>0</v>
      </c>
      <c r="V94" s="16">
        <v>0</v>
      </c>
      <c r="W94" s="16">
        <v>0</v>
      </c>
      <c r="X94" s="16">
        <v>0.14000000000000001</v>
      </c>
      <c r="Y94" s="16">
        <v>0</v>
      </c>
      <c r="Z94" s="16">
        <v>0</v>
      </c>
      <c r="AA94" s="16">
        <v>0</v>
      </c>
      <c r="AB94" s="16">
        <v>0</v>
      </c>
      <c r="AC94" s="16">
        <v>472.66</v>
      </c>
      <c r="AD94" s="16">
        <v>0</v>
      </c>
      <c r="AE94" s="16">
        <v>2980.18</v>
      </c>
      <c r="AF94" s="16">
        <v>9155.7999999999993</v>
      </c>
      <c r="AG94" s="16">
        <v>0</v>
      </c>
      <c r="AH94" s="16">
        <v>0</v>
      </c>
    </row>
    <row r="96" spans="1:34" x14ac:dyDescent="0.2">
      <c r="A96" s="12" t="s">
        <v>163</v>
      </c>
    </row>
    <row r="97" spans="1:34" x14ac:dyDescent="0.2">
      <c r="A97" s="2" t="s">
        <v>164</v>
      </c>
      <c r="B97" s="1" t="s">
        <v>165</v>
      </c>
      <c r="C97" s="1">
        <v>4726.5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708</v>
      </c>
      <c r="J97" s="1">
        <v>947.61</v>
      </c>
      <c r="K97" s="1">
        <v>236.33</v>
      </c>
      <c r="L97" s="1">
        <v>0</v>
      </c>
      <c r="M97" s="1">
        <v>0</v>
      </c>
      <c r="N97" s="1">
        <v>0</v>
      </c>
      <c r="O97" s="1">
        <v>5910.44</v>
      </c>
      <c r="P97" s="1">
        <v>-264.3</v>
      </c>
      <c r="Q97" s="1">
        <v>0</v>
      </c>
      <c r="R97" s="1">
        <v>337.11</v>
      </c>
      <c r="S97" s="1">
        <v>0</v>
      </c>
      <c r="T97" s="1">
        <v>72.81</v>
      </c>
      <c r="U97" s="1">
        <v>0</v>
      </c>
      <c r="V97" s="1">
        <v>0</v>
      </c>
      <c r="W97" s="1">
        <v>0</v>
      </c>
      <c r="X97" s="1">
        <v>0.02</v>
      </c>
      <c r="Y97" s="1">
        <v>0</v>
      </c>
      <c r="Z97" s="1">
        <v>0</v>
      </c>
      <c r="AA97" s="1">
        <v>0</v>
      </c>
      <c r="AB97" s="1">
        <v>0</v>
      </c>
      <c r="AC97" s="1">
        <v>236.33</v>
      </c>
      <c r="AD97" s="1">
        <v>0</v>
      </c>
      <c r="AE97" s="1">
        <v>3453.04</v>
      </c>
      <c r="AF97" s="1">
        <v>2457.4</v>
      </c>
      <c r="AG97" s="1">
        <v>0</v>
      </c>
      <c r="AH97" s="1">
        <v>0</v>
      </c>
    </row>
    <row r="98" spans="1:34" x14ac:dyDescent="0.2">
      <c r="A98" s="2" t="s">
        <v>166</v>
      </c>
      <c r="B98" s="1" t="s">
        <v>167</v>
      </c>
      <c r="C98" s="1">
        <v>4411.3999999999996</v>
      </c>
      <c r="D98" s="1">
        <v>0</v>
      </c>
      <c r="E98" s="1">
        <v>0</v>
      </c>
      <c r="F98" s="1">
        <v>0</v>
      </c>
      <c r="G98" s="1">
        <v>315.10000000000002</v>
      </c>
      <c r="H98" s="1">
        <v>78.78</v>
      </c>
      <c r="I98" s="1">
        <v>708</v>
      </c>
      <c r="J98" s="1">
        <v>947.61</v>
      </c>
      <c r="K98" s="1">
        <v>236.33</v>
      </c>
      <c r="L98" s="1">
        <v>0</v>
      </c>
      <c r="M98" s="1">
        <v>0</v>
      </c>
      <c r="N98" s="1">
        <v>0</v>
      </c>
      <c r="O98" s="1">
        <v>5989.22</v>
      </c>
      <c r="P98" s="1">
        <v>-264.3</v>
      </c>
      <c r="Q98" s="1">
        <v>0</v>
      </c>
      <c r="R98" s="1">
        <v>337.11</v>
      </c>
      <c r="S98" s="1">
        <v>0</v>
      </c>
      <c r="T98" s="1">
        <v>72.81</v>
      </c>
      <c r="U98" s="1">
        <v>0</v>
      </c>
      <c r="V98" s="1">
        <v>0</v>
      </c>
      <c r="W98" s="1">
        <v>0</v>
      </c>
      <c r="X98" s="1">
        <v>-0.05</v>
      </c>
      <c r="Y98" s="1">
        <v>0</v>
      </c>
      <c r="Z98" s="1">
        <v>0</v>
      </c>
      <c r="AA98" s="1">
        <v>0</v>
      </c>
      <c r="AB98" s="1">
        <v>0</v>
      </c>
      <c r="AC98" s="1">
        <v>236.33</v>
      </c>
      <c r="AD98" s="1">
        <v>0</v>
      </c>
      <c r="AE98" s="1">
        <v>2894.22</v>
      </c>
      <c r="AF98" s="1">
        <v>3095</v>
      </c>
      <c r="AG98" s="1">
        <v>0</v>
      </c>
      <c r="AH98" s="1">
        <v>0</v>
      </c>
    </row>
    <row r="99" spans="1:34" x14ac:dyDescent="0.2">
      <c r="A99" s="2" t="s">
        <v>168</v>
      </c>
      <c r="B99" s="1" t="s">
        <v>169</v>
      </c>
      <c r="C99" s="1">
        <v>4726.5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708</v>
      </c>
      <c r="J99" s="1">
        <v>947.61</v>
      </c>
      <c r="K99" s="1">
        <v>236.33</v>
      </c>
      <c r="L99" s="1">
        <v>0</v>
      </c>
      <c r="M99" s="1">
        <v>0</v>
      </c>
      <c r="N99" s="1">
        <v>0</v>
      </c>
      <c r="O99" s="1">
        <v>5910.44</v>
      </c>
      <c r="P99" s="1">
        <v>-264.3</v>
      </c>
      <c r="Q99" s="1">
        <v>0</v>
      </c>
      <c r="R99" s="1">
        <v>337.11</v>
      </c>
      <c r="S99" s="1">
        <v>0</v>
      </c>
      <c r="T99" s="1">
        <v>72.81</v>
      </c>
      <c r="U99" s="1">
        <v>0</v>
      </c>
      <c r="V99" s="1">
        <v>0</v>
      </c>
      <c r="W99" s="1">
        <v>0</v>
      </c>
      <c r="X99" s="1">
        <v>-0.03</v>
      </c>
      <c r="Y99" s="1">
        <v>0</v>
      </c>
      <c r="Z99" s="1">
        <v>0</v>
      </c>
      <c r="AA99" s="1">
        <v>0</v>
      </c>
      <c r="AB99" s="1">
        <v>0</v>
      </c>
      <c r="AC99" s="1">
        <v>236.33</v>
      </c>
      <c r="AD99" s="1">
        <v>0</v>
      </c>
      <c r="AE99" s="1">
        <v>545.44000000000005</v>
      </c>
      <c r="AF99" s="1">
        <v>5365</v>
      </c>
      <c r="AG99" s="1">
        <v>0</v>
      </c>
      <c r="AH99" s="1">
        <v>0</v>
      </c>
    </row>
    <row r="100" spans="1:34" s="5" customFormat="1" x14ac:dyDescent="0.2">
      <c r="A100" s="15" t="s">
        <v>73</v>
      </c>
      <c r="C100" s="5" t="s">
        <v>74</v>
      </c>
      <c r="D100" s="5" t="s">
        <v>74</v>
      </c>
      <c r="E100" s="5" t="s">
        <v>74</v>
      </c>
      <c r="F100" s="5" t="s">
        <v>74</v>
      </c>
      <c r="G100" s="5" t="s">
        <v>74</v>
      </c>
      <c r="H100" s="5" t="s">
        <v>74</v>
      </c>
      <c r="I100" s="5" t="s">
        <v>74</v>
      </c>
      <c r="J100" s="5" t="s">
        <v>74</v>
      </c>
      <c r="K100" s="5" t="s">
        <v>74</v>
      </c>
      <c r="L100" s="5" t="s">
        <v>74</v>
      </c>
      <c r="M100" s="5" t="s">
        <v>74</v>
      </c>
      <c r="N100" s="5" t="s">
        <v>74</v>
      </c>
      <c r="O100" s="5" t="s">
        <v>74</v>
      </c>
      <c r="P100" s="5" t="s">
        <v>74</v>
      </c>
      <c r="Q100" s="5" t="s">
        <v>74</v>
      </c>
      <c r="R100" s="5" t="s">
        <v>74</v>
      </c>
      <c r="S100" s="5" t="s">
        <v>74</v>
      </c>
      <c r="T100" s="5" t="s">
        <v>74</v>
      </c>
      <c r="U100" s="5" t="s">
        <v>74</v>
      </c>
      <c r="V100" s="5" t="s">
        <v>74</v>
      </c>
      <c r="W100" s="5" t="s">
        <v>74</v>
      </c>
      <c r="X100" s="5" t="s">
        <v>74</v>
      </c>
      <c r="Y100" s="5" t="s">
        <v>74</v>
      </c>
      <c r="Z100" s="5" t="s">
        <v>74</v>
      </c>
      <c r="AA100" s="5" t="s">
        <v>74</v>
      </c>
      <c r="AB100" s="5" t="s">
        <v>74</v>
      </c>
      <c r="AC100" s="5" t="s">
        <v>74</v>
      </c>
      <c r="AD100" s="5" t="s">
        <v>74</v>
      </c>
      <c r="AE100" s="5" t="s">
        <v>74</v>
      </c>
      <c r="AF100" s="5" t="s">
        <v>74</v>
      </c>
      <c r="AG100" s="5" t="s">
        <v>74</v>
      </c>
      <c r="AH100" s="5" t="s">
        <v>74</v>
      </c>
    </row>
    <row r="101" spans="1:34" x14ac:dyDescent="0.2">
      <c r="C101" s="16">
        <v>13864.4</v>
      </c>
      <c r="D101" s="16">
        <v>0</v>
      </c>
      <c r="E101" s="16">
        <v>0</v>
      </c>
      <c r="F101" s="16">
        <v>0</v>
      </c>
      <c r="G101" s="16">
        <v>315.10000000000002</v>
      </c>
      <c r="H101" s="16">
        <v>78.78</v>
      </c>
      <c r="I101" s="16">
        <v>2124</v>
      </c>
      <c r="J101" s="16">
        <v>2842.83</v>
      </c>
      <c r="K101" s="16">
        <v>708.99</v>
      </c>
      <c r="L101" s="16">
        <v>0</v>
      </c>
      <c r="M101" s="16">
        <v>0</v>
      </c>
      <c r="N101" s="16">
        <v>0</v>
      </c>
      <c r="O101" s="16">
        <v>17810.099999999999</v>
      </c>
      <c r="P101" s="16">
        <v>-792.9</v>
      </c>
      <c r="Q101" s="16">
        <v>0</v>
      </c>
      <c r="R101" s="16">
        <v>1011.33</v>
      </c>
      <c r="S101" s="16">
        <v>0</v>
      </c>
      <c r="T101" s="16">
        <v>218.43</v>
      </c>
      <c r="U101" s="16">
        <v>0</v>
      </c>
      <c r="V101" s="16">
        <v>0</v>
      </c>
      <c r="W101" s="16">
        <v>0</v>
      </c>
      <c r="X101" s="16">
        <v>-0.06</v>
      </c>
      <c r="Y101" s="16">
        <v>0</v>
      </c>
      <c r="Z101" s="16">
        <v>0</v>
      </c>
      <c r="AA101" s="16">
        <v>0</v>
      </c>
      <c r="AB101" s="16">
        <v>0</v>
      </c>
      <c r="AC101" s="16">
        <v>708.99</v>
      </c>
      <c r="AD101" s="16">
        <v>0</v>
      </c>
      <c r="AE101" s="16">
        <v>6892.7</v>
      </c>
      <c r="AF101" s="16">
        <v>10917.4</v>
      </c>
      <c r="AG101" s="16">
        <v>0</v>
      </c>
      <c r="AH101" s="16">
        <v>0</v>
      </c>
    </row>
    <row r="103" spans="1:34" x14ac:dyDescent="0.2">
      <c r="A103" s="12" t="s">
        <v>170</v>
      </c>
    </row>
    <row r="104" spans="1:34" x14ac:dyDescent="0.2">
      <c r="A104" s="2" t="s">
        <v>171</v>
      </c>
      <c r="B104" s="1" t="s">
        <v>172</v>
      </c>
      <c r="C104" s="1">
        <v>4726.5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708</v>
      </c>
      <c r="J104" s="1">
        <v>947.61</v>
      </c>
      <c r="K104" s="1">
        <v>236.33</v>
      </c>
      <c r="L104" s="1">
        <v>0</v>
      </c>
      <c r="M104" s="1">
        <v>0</v>
      </c>
      <c r="N104" s="1">
        <v>0</v>
      </c>
      <c r="O104" s="1">
        <v>5910.44</v>
      </c>
      <c r="P104" s="1">
        <v>-264.3</v>
      </c>
      <c r="Q104" s="1">
        <v>0</v>
      </c>
      <c r="R104" s="1">
        <v>337.11</v>
      </c>
      <c r="S104" s="1">
        <v>0</v>
      </c>
      <c r="T104" s="1">
        <v>72.81</v>
      </c>
      <c r="U104" s="1">
        <v>0</v>
      </c>
      <c r="V104" s="1">
        <v>0</v>
      </c>
      <c r="W104" s="1">
        <v>0</v>
      </c>
      <c r="X104" s="1">
        <v>-0.03</v>
      </c>
      <c r="Y104" s="1">
        <v>0</v>
      </c>
      <c r="Z104" s="1">
        <v>0</v>
      </c>
      <c r="AA104" s="1">
        <v>0</v>
      </c>
      <c r="AB104" s="1">
        <v>0</v>
      </c>
      <c r="AC104" s="1">
        <v>236.33</v>
      </c>
      <c r="AD104" s="1">
        <v>0</v>
      </c>
      <c r="AE104" s="1">
        <v>545.44000000000005</v>
      </c>
      <c r="AF104" s="1">
        <v>5365</v>
      </c>
      <c r="AG104" s="1">
        <v>0</v>
      </c>
      <c r="AH104" s="1">
        <v>0</v>
      </c>
    </row>
    <row r="105" spans="1:34" s="5" customFormat="1" x14ac:dyDescent="0.2">
      <c r="A105" s="15" t="s">
        <v>73</v>
      </c>
      <c r="C105" s="5" t="s">
        <v>74</v>
      </c>
      <c r="D105" s="5" t="s">
        <v>74</v>
      </c>
      <c r="E105" s="5" t="s">
        <v>74</v>
      </c>
      <c r="F105" s="5" t="s">
        <v>74</v>
      </c>
      <c r="G105" s="5" t="s">
        <v>74</v>
      </c>
      <c r="H105" s="5" t="s">
        <v>74</v>
      </c>
      <c r="I105" s="5" t="s">
        <v>74</v>
      </c>
      <c r="J105" s="5" t="s">
        <v>74</v>
      </c>
      <c r="K105" s="5" t="s">
        <v>74</v>
      </c>
      <c r="L105" s="5" t="s">
        <v>74</v>
      </c>
      <c r="M105" s="5" t="s">
        <v>74</v>
      </c>
      <c r="N105" s="5" t="s">
        <v>74</v>
      </c>
      <c r="O105" s="5" t="s">
        <v>74</v>
      </c>
      <c r="P105" s="5" t="s">
        <v>74</v>
      </c>
      <c r="Q105" s="5" t="s">
        <v>74</v>
      </c>
      <c r="R105" s="5" t="s">
        <v>74</v>
      </c>
      <c r="S105" s="5" t="s">
        <v>74</v>
      </c>
      <c r="T105" s="5" t="s">
        <v>74</v>
      </c>
      <c r="U105" s="5" t="s">
        <v>74</v>
      </c>
      <c r="V105" s="5" t="s">
        <v>74</v>
      </c>
      <c r="W105" s="5" t="s">
        <v>74</v>
      </c>
      <c r="X105" s="5" t="s">
        <v>74</v>
      </c>
      <c r="Y105" s="5" t="s">
        <v>74</v>
      </c>
      <c r="Z105" s="5" t="s">
        <v>74</v>
      </c>
      <c r="AA105" s="5" t="s">
        <v>74</v>
      </c>
      <c r="AB105" s="5" t="s">
        <v>74</v>
      </c>
      <c r="AC105" s="5" t="s">
        <v>74</v>
      </c>
      <c r="AD105" s="5" t="s">
        <v>74</v>
      </c>
      <c r="AE105" s="5" t="s">
        <v>74</v>
      </c>
      <c r="AF105" s="5" t="s">
        <v>74</v>
      </c>
      <c r="AG105" s="5" t="s">
        <v>74</v>
      </c>
      <c r="AH105" s="5" t="s">
        <v>74</v>
      </c>
    </row>
    <row r="106" spans="1:34" x14ac:dyDescent="0.2">
      <c r="C106" s="16">
        <v>4726.5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708</v>
      </c>
      <c r="J106" s="16">
        <v>947.61</v>
      </c>
      <c r="K106" s="16">
        <v>236.33</v>
      </c>
      <c r="L106" s="16">
        <v>0</v>
      </c>
      <c r="M106" s="16">
        <v>0</v>
      </c>
      <c r="N106" s="16">
        <v>0</v>
      </c>
      <c r="O106" s="16">
        <v>5910.44</v>
      </c>
      <c r="P106" s="16">
        <v>-264.3</v>
      </c>
      <c r="Q106" s="16">
        <v>0</v>
      </c>
      <c r="R106" s="16">
        <v>337.11</v>
      </c>
      <c r="S106" s="16">
        <v>0</v>
      </c>
      <c r="T106" s="16">
        <v>72.81</v>
      </c>
      <c r="U106" s="16">
        <v>0</v>
      </c>
      <c r="V106" s="16">
        <v>0</v>
      </c>
      <c r="W106" s="16">
        <v>0</v>
      </c>
      <c r="X106" s="16">
        <v>-0.03</v>
      </c>
      <c r="Y106" s="16">
        <v>0</v>
      </c>
      <c r="Z106" s="16">
        <v>0</v>
      </c>
      <c r="AA106" s="16">
        <v>0</v>
      </c>
      <c r="AB106" s="16">
        <v>0</v>
      </c>
      <c r="AC106" s="16">
        <v>236.33</v>
      </c>
      <c r="AD106" s="16">
        <v>0</v>
      </c>
      <c r="AE106" s="16">
        <v>545.44000000000005</v>
      </c>
      <c r="AF106" s="16">
        <v>5365</v>
      </c>
      <c r="AG106" s="16">
        <v>0</v>
      </c>
      <c r="AH106" s="16">
        <v>0</v>
      </c>
    </row>
    <row r="108" spans="1:34" x14ac:dyDescent="0.2">
      <c r="A108" s="12" t="s">
        <v>173</v>
      </c>
    </row>
    <row r="109" spans="1:34" x14ac:dyDescent="0.2">
      <c r="A109" s="2" t="s">
        <v>174</v>
      </c>
      <c r="B109" s="1" t="s">
        <v>175</v>
      </c>
      <c r="C109" s="1">
        <v>2520.8000000000002</v>
      </c>
      <c r="D109" s="1">
        <v>0</v>
      </c>
      <c r="E109" s="1">
        <v>0</v>
      </c>
      <c r="F109" s="1">
        <v>0</v>
      </c>
      <c r="G109" s="1">
        <v>2205.6999999999998</v>
      </c>
      <c r="H109" s="1">
        <v>787.75</v>
      </c>
      <c r="I109" s="1">
        <v>708</v>
      </c>
      <c r="J109" s="1">
        <v>947.61</v>
      </c>
      <c r="K109" s="1">
        <v>236.33</v>
      </c>
      <c r="L109" s="1">
        <v>0</v>
      </c>
      <c r="M109" s="1">
        <v>0</v>
      </c>
      <c r="N109" s="1">
        <v>0</v>
      </c>
      <c r="O109" s="1">
        <v>6698.19</v>
      </c>
      <c r="P109" s="1">
        <v>-264.3</v>
      </c>
      <c r="Q109" s="1">
        <v>0</v>
      </c>
      <c r="R109" s="1">
        <v>337.11</v>
      </c>
      <c r="S109" s="1">
        <v>0</v>
      </c>
      <c r="T109" s="1">
        <v>72.81</v>
      </c>
      <c r="U109" s="1">
        <v>0</v>
      </c>
      <c r="V109" s="1">
        <v>0</v>
      </c>
      <c r="W109" s="1">
        <v>0</v>
      </c>
      <c r="X109" s="1">
        <v>-0.03</v>
      </c>
      <c r="Y109" s="1">
        <v>0</v>
      </c>
      <c r="Z109" s="1">
        <v>0</v>
      </c>
      <c r="AA109" s="1">
        <v>0</v>
      </c>
      <c r="AB109" s="1">
        <v>0</v>
      </c>
      <c r="AC109" s="1">
        <v>236.33</v>
      </c>
      <c r="AD109" s="1">
        <v>0</v>
      </c>
      <c r="AE109" s="1">
        <v>1088.99</v>
      </c>
      <c r="AF109" s="1">
        <v>5609.2</v>
      </c>
      <c r="AG109" s="1">
        <v>0</v>
      </c>
      <c r="AH109" s="1">
        <v>0</v>
      </c>
    </row>
    <row r="110" spans="1:34" s="5" customFormat="1" x14ac:dyDescent="0.2">
      <c r="A110" s="15" t="s">
        <v>73</v>
      </c>
      <c r="C110" s="5" t="s">
        <v>74</v>
      </c>
      <c r="D110" s="5" t="s">
        <v>74</v>
      </c>
      <c r="E110" s="5" t="s">
        <v>74</v>
      </c>
      <c r="F110" s="5" t="s">
        <v>74</v>
      </c>
      <c r="G110" s="5" t="s">
        <v>74</v>
      </c>
      <c r="H110" s="5" t="s">
        <v>74</v>
      </c>
      <c r="I110" s="5" t="s">
        <v>74</v>
      </c>
      <c r="J110" s="5" t="s">
        <v>74</v>
      </c>
      <c r="K110" s="5" t="s">
        <v>74</v>
      </c>
      <c r="L110" s="5" t="s">
        <v>74</v>
      </c>
      <c r="M110" s="5" t="s">
        <v>74</v>
      </c>
      <c r="N110" s="5" t="s">
        <v>74</v>
      </c>
      <c r="O110" s="5" t="s">
        <v>74</v>
      </c>
      <c r="P110" s="5" t="s">
        <v>74</v>
      </c>
      <c r="Q110" s="5" t="s">
        <v>74</v>
      </c>
      <c r="R110" s="5" t="s">
        <v>74</v>
      </c>
      <c r="S110" s="5" t="s">
        <v>74</v>
      </c>
      <c r="T110" s="5" t="s">
        <v>74</v>
      </c>
      <c r="U110" s="5" t="s">
        <v>74</v>
      </c>
      <c r="V110" s="5" t="s">
        <v>74</v>
      </c>
      <c r="W110" s="5" t="s">
        <v>74</v>
      </c>
      <c r="X110" s="5" t="s">
        <v>74</v>
      </c>
      <c r="Y110" s="5" t="s">
        <v>74</v>
      </c>
      <c r="Z110" s="5" t="s">
        <v>74</v>
      </c>
      <c r="AA110" s="5" t="s">
        <v>74</v>
      </c>
      <c r="AB110" s="5" t="s">
        <v>74</v>
      </c>
      <c r="AC110" s="5" t="s">
        <v>74</v>
      </c>
      <c r="AD110" s="5" t="s">
        <v>74</v>
      </c>
      <c r="AE110" s="5" t="s">
        <v>74</v>
      </c>
      <c r="AF110" s="5" t="s">
        <v>74</v>
      </c>
      <c r="AG110" s="5" t="s">
        <v>74</v>
      </c>
      <c r="AH110" s="5" t="s">
        <v>74</v>
      </c>
    </row>
    <row r="111" spans="1:34" x14ac:dyDescent="0.2">
      <c r="C111" s="16">
        <v>2520.8000000000002</v>
      </c>
      <c r="D111" s="16">
        <v>0</v>
      </c>
      <c r="E111" s="16">
        <v>0</v>
      </c>
      <c r="F111" s="16">
        <v>0</v>
      </c>
      <c r="G111" s="16">
        <v>2205.6999999999998</v>
      </c>
      <c r="H111" s="16">
        <v>787.75</v>
      </c>
      <c r="I111" s="16">
        <v>708</v>
      </c>
      <c r="J111" s="16">
        <v>947.61</v>
      </c>
      <c r="K111" s="16">
        <v>236.33</v>
      </c>
      <c r="L111" s="16">
        <v>0</v>
      </c>
      <c r="M111" s="16">
        <v>0</v>
      </c>
      <c r="N111" s="16">
        <v>0</v>
      </c>
      <c r="O111" s="16">
        <v>6698.19</v>
      </c>
      <c r="P111" s="16">
        <v>-264.3</v>
      </c>
      <c r="Q111" s="16">
        <v>0</v>
      </c>
      <c r="R111" s="16">
        <v>337.11</v>
      </c>
      <c r="S111" s="16">
        <v>0</v>
      </c>
      <c r="T111" s="16">
        <v>72.81</v>
      </c>
      <c r="U111" s="16">
        <v>0</v>
      </c>
      <c r="V111" s="16">
        <v>0</v>
      </c>
      <c r="W111" s="16">
        <v>0</v>
      </c>
      <c r="X111" s="16">
        <v>-0.03</v>
      </c>
      <c r="Y111" s="16">
        <v>0</v>
      </c>
      <c r="Z111" s="16">
        <v>0</v>
      </c>
      <c r="AA111" s="16">
        <v>0</v>
      </c>
      <c r="AB111" s="16">
        <v>0</v>
      </c>
      <c r="AC111" s="16">
        <v>236.33</v>
      </c>
      <c r="AD111" s="16">
        <v>0</v>
      </c>
      <c r="AE111" s="16">
        <v>1088.99</v>
      </c>
      <c r="AF111" s="16">
        <v>5609.2</v>
      </c>
      <c r="AG111" s="16">
        <v>0</v>
      </c>
      <c r="AH111" s="16">
        <v>0</v>
      </c>
    </row>
    <row r="113" spans="1:34" x14ac:dyDescent="0.2">
      <c r="A113" s="12" t="s">
        <v>176</v>
      </c>
    </row>
    <row r="114" spans="1:34" x14ac:dyDescent="0.2">
      <c r="A114" s="2" t="s">
        <v>177</v>
      </c>
      <c r="B114" s="1" t="s">
        <v>178</v>
      </c>
      <c r="C114" s="1">
        <v>5956.2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708</v>
      </c>
      <c r="J114" s="1">
        <v>1009.95</v>
      </c>
      <c r="K114" s="1">
        <v>297.81</v>
      </c>
      <c r="L114" s="1">
        <v>0</v>
      </c>
      <c r="M114" s="1">
        <v>0</v>
      </c>
      <c r="N114" s="1">
        <v>0</v>
      </c>
      <c r="O114" s="1">
        <v>7263.96</v>
      </c>
      <c r="P114" s="1">
        <v>0</v>
      </c>
      <c r="Q114" s="1">
        <v>0</v>
      </c>
      <c r="R114" s="1">
        <v>470.9</v>
      </c>
      <c r="S114" s="1">
        <v>0</v>
      </c>
      <c r="T114" s="1">
        <v>470.9</v>
      </c>
      <c r="U114" s="1">
        <v>0</v>
      </c>
      <c r="V114" s="1">
        <v>0</v>
      </c>
      <c r="W114" s="1">
        <v>0</v>
      </c>
      <c r="X114" s="1">
        <v>-0.12</v>
      </c>
      <c r="Y114" s="1">
        <v>0</v>
      </c>
      <c r="Z114" s="1">
        <v>0</v>
      </c>
      <c r="AA114" s="1">
        <v>0</v>
      </c>
      <c r="AB114" s="1">
        <v>0</v>
      </c>
      <c r="AC114" s="1">
        <v>297.81</v>
      </c>
      <c r="AD114" s="1">
        <v>0</v>
      </c>
      <c r="AE114" s="1">
        <v>4671.3599999999997</v>
      </c>
      <c r="AF114" s="1">
        <v>2592.6</v>
      </c>
      <c r="AG114" s="1">
        <v>0</v>
      </c>
      <c r="AH114" s="1">
        <v>0</v>
      </c>
    </row>
    <row r="115" spans="1:34" x14ac:dyDescent="0.2">
      <c r="A115" s="2" t="s">
        <v>179</v>
      </c>
      <c r="B115" s="1" t="s">
        <v>180</v>
      </c>
      <c r="C115" s="1">
        <v>6412.65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708</v>
      </c>
      <c r="J115" s="1">
        <v>1033.0899999999999</v>
      </c>
      <c r="K115" s="1">
        <v>320.63</v>
      </c>
      <c r="L115" s="1">
        <v>0</v>
      </c>
      <c r="M115" s="1">
        <v>0</v>
      </c>
      <c r="N115" s="1">
        <v>0</v>
      </c>
      <c r="O115" s="1">
        <v>7766.37</v>
      </c>
      <c r="P115" s="1">
        <v>0</v>
      </c>
      <c r="Q115" s="1">
        <v>0</v>
      </c>
      <c r="R115" s="1">
        <v>530.63</v>
      </c>
      <c r="S115" s="1">
        <v>0</v>
      </c>
      <c r="T115" s="1">
        <v>530.63</v>
      </c>
      <c r="U115" s="1">
        <v>0</v>
      </c>
      <c r="V115" s="1">
        <v>0</v>
      </c>
      <c r="W115" s="1">
        <v>0</v>
      </c>
      <c r="X115" s="1">
        <v>0.03</v>
      </c>
      <c r="Y115" s="1">
        <v>0</v>
      </c>
      <c r="Z115" s="1">
        <v>0</v>
      </c>
      <c r="AA115" s="1">
        <v>0</v>
      </c>
      <c r="AB115" s="1">
        <v>0</v>
      </c>
      <c r="AC115" s="1">
        <v>320.63</v>
      </c>
      <c r="AD115" s="1">
        <v>0</v>
      </c>
      <c r="AE115" s="1">
        <v>3698.37</v>
      </c>
      <c r="AF115" s="1">
        <v>4068</v>
      </c>
      <c r="AG115" s="1">
        <v>0</v>
      </c>
      <c r="AH115" s="1">
        <v>0</v>
      </c>
    </row>
    <row r="116" spans="1:34" x14ac:dyDescent="0.2">
      <c r="A116" s="2" t="s">
        <v>181</v>
      </c>
      <c r="B116" s="1" t="s">
        <v>182</v>
      </c>
      <c r="C116" s="1">
        <v>6164.25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708</v>
      </c>
      <c r="J116" s="1">
        <v>1020.49</v>
      </c>
      <c r="K116" s="1">
        <v>308.20999999999998</v>
      </c>
      <c r="L116" s="1">
        <v>0</v>
      </c>
      <c r="M116" s="1">
        <v>0</v>
      </c>
      <c r="N116" s="1">
        <v>0</v>
      </c>
      <c r="O116" s="1">
        <v>7492.95</v>
      </c>
      <c r="P116" s="1">
        <v>0</v>
      </c>
      <c r="Q116" s="1">
        <v>0</v>
      </c>
      <c r="R116" s="1">
        <v>493.54</v>
      </c>
      <c r="S116" s="1">
        <v>0</v>
      </c>
      <c r="T116" s="1">
        <v>493.54</v>
      </c>
      <c r="U116" s="1">
        <v>0</v>
      </c>
      <c r="V116" s="1">
        <v>0</v>
      </c>
      <c r="W116" s="1">
        <v>0</v>
      </c>
      <c r="X116" s="1">
        <v>-0.1</v>
      </c>
      <c r="Y116" s="1">
        <v>0</v>
      </c>
      <c r="Z116" s="1">
        <v>0</v>
      </c>
      <c r="AA116" s="1">
        <v>0</v>
      </c>
      <c r="AB116" s="1">
        <v>0</v>
      </c>
      <c r="AC116" s="1">
        <v>308.20999999999998</v>
      </c>
      <c r="AD116" s="1">
        <v>0</v>
      </c>
      <c r="AE116" s="1">
        <v>1818.75</v>
      </c>
      <c r="AF116" s="1">
        <v>5674.2</v>
      </c>
      <c r="AG116" s="1">
        <v>0</v>
      </c>
      <c r="AH116" s="1">
        <v>0</v>
      </c>
    </row>
    <row r="117" spans="1:34" x14ac:dyDescent="0.2">
      <c r="A117" s="2" t="s">
        <v>183</v>
      </c>
      <c r="B117" s="1" t="s">
        <v>184</v>
      </c>
      <c r="C117" s="1">
        <v>4726.5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708</v>
      </c>
      <c r="J117" s="1">
        <v>947.61</v>
      </c>
      <c r="K117" s="1">
        <v>236.33</v>
      </c>
      <c r="L117" s="1">
        <v>0</v>
      </c>
      <c r="M117" s="1">
        <v>0</v>
      </c>
      <c r="N117" s="1">
        <v>0</v>
      </c>
      <c r="O117" s="1">
        <v>5910.44</v>
      </c>
      <c r="P117" s="1">
        <v>-264.3</v>
      </c>
      <c r="Q117" s="1">
        <v>0</v>
      </c>
      <c r="R117" s="1">
        <v>337.11</v>
      </c>
      <c r="S117" s="1">
        <v>0</v>
      </c>
      <c r="T117" s="1">
        <v>72.81</v>
      </c>
      <c r="U117" s="1">
        <v>0</v>
      </c>
      <c r="V117" s="1">
        <v>0</v>
      </c>
      <c r="W117" s="1">
        <v>0</v>
      </c>
      <c r="X117" s="1">
        <v>0.02</v>
      </c>
      <c r="Y117" s="1">
        <v>0</v>
      </c>
      <c r="Z117" s="1">
        <v>0</v>
      </c>
      <c r="AA117" s="1">
        <v>0</v>
      </c>
      <c r="AB117" s="1">
        <v>0</v>
      </c>
      <c r="AC117" s="1">
        <v>236.33</v>
      </c>
      <c r="AD117" s="1">
        <v>0</v>
      </c>
      <c r="AE117" s="1">
        <v>3453.04</v>
      </c>
      <c r="AF117" s="1">
        <v>2457.4</v>
      </c>
      <c r="AG117" s="1">
        <v>0</v>
      </c>
      <c r="AH117" s="1">
        <v>0</v>
      </c>
    </row>
    <row r="118" spans="1:34" x14ac:dyDescent="0.2">
      <c r="A118" s="2" t="s">
        <v>185</v>
      </c>
      <c r="B118" s="1" t="s">
        <v>186</v>
      </c>
      <c r="C118" s="1">
        <v>4096.3</v>
      </c>
      <c r="D118" s="1">
        <v>0</v>
      </c>
      <c r="E118" s="1">
        <v>0</v>
      </c>
      <c r="F118" s="1">
        <v>0</v>
      </c>
      <c r="G118" s="1">
        <v>630.20000000000005</v>
      </c>
      <c r="H118" s="1">
        <v>157.55000000000001</v>
      </c>
      <c r="I118" s="1">
        <v>708</v>
      </c>
      <c r="J118" s="1">
        <v>947.61</v>
      </c>
      <c r="K118" s="1">
        <v>236.33</v>
      </c>
      <c r="L118" s="1">
        <v>0</v>
      </c>
      <c r="M118" s="1">
        <v>0</v>
      </c>
      <c r="N118" s="1">
        <v>0</v>
      </c>
      <c r="O118" s="1">
        <v>6067.99</v>
      </c>
      <c r="P118" s="1">
        <v>-264.3</v>
      </c>
      <c r="Q118" s="1">
        <v>0</v>
      </c>
      <c r="R118" s="1">
        <v>337.11</v>
      </c>
      <c r="S118" s="1">
        <v>0</v>
      </c>
      <c r="T118" s="1">
        <v>72.81</v>
      </c>
      <c r="U118" s="1">
        <v>0</v>
      </c>
      <c r="V118" s="1">
        <v>0</v>
      </c>
      <c r="W118" s="1">
        <v>0</v>
      </c>
      <c r="X118" s="1">
        <v>0.12</v>
      </c>
      <c r="Y118" s="1">
        <v>0</v>
      </c>
      <c r="Z118" s="1">
        <v>0</v>
      </c>
      <c r="AA118" s="1">
        <v>0</v>
      </c>
      <c r="AB118" s="1">
        <v>0</v>
      </c>
      <c r="AC118" s="1">
        <v>236.33</v>
      </c>
      <c r="AD118" s="1">
        <v>0</v>
      </c>
      <c r="AE118" s="1">
        <v>545.59</v>
      </c>
      <c r="AF118" s="1">
        <v>5522.4</v>
      </c>
      <c r="AG118" s="1">
        <v>0</v>
      </c>
      <c r="AH118" s="1">
        <v>0</v>
      </c>
    </row>
    <row r="119" spans="1:34" x14ac:dyDescent="0.2">
      <c r="A119" s="2" t="s">
        <v>187</v>
      </c>
      <c r="B119" s="1" t="s">
        <v>188</v>
      </c>
      <c r="C119" s="1">
        <v>4726.5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708</v>
      </c>
      <c r="J119" s="1">
        <v>947.61</v>
      </c>
      <c r="K119" s="1">
        <v>236.33</v>
      </c>
      <c r="L119" s="1">
        <v>0</v>
      </c>
      <c r="M119" s="1">
        <v>0</v>
      </c>
      <c r="N119" s="1">
        <v>0</v>
      </c>
      <c r="O119" s="1">
        <v>5910.44</v>
      </c>
      <c r="P119" s="1">
        <v>-264.3</v>
      </c>
      <c r="Q119" s="1">
        <v>0</v>
      </c>
      <c r="R119" s="1">
        <v>337.11</v>
      </c>
      <c r="S119" s="1">
        <v>0</v>
      </c>
      <c r="T119" s="1">
        <v>72.81</v>
      </c>
      <c r="U119" s="1">
        <v>0</v>
      </c>
      <c r="V119" s="1">
        <v>0</v>
      </c>
      <c r="W119" s="1">
        <v>0</v>
      </c>
      <c r="X119" s="1">
        <v>0.17</v>
      </c>
      <c r="Y119" s="1">
        <v>0</v>
      </c>
      <c r="Z119" s="1">
        <v>0</v>
      </c>
      <c r="AA119" s="1">
        <v>0</v>
      </c>
      <c r="AB119" s="1">
        <v>0</v>
      </c>
      <c r="AC119" s="1">
        <v>236.33</v>
      </c>
      <c r="AD119" s="1">
        <v>0</v>
      </c>
      <c r="AE119" s="1">
        <v>545.64</v>
      </c>
      <c r="AF119" s="1">
        <v>5364.8</v>
      </c>
      <c r="AG119" s="1">
        <v>0</v>
      </c>
      <c r="AH119" s="1">
        <v>0</v>
      </c>
    </row>
    <row r="120" spans="1:34" x14ac:dyDescent="0.2">
      <c r="A120" s="2" t="s">
        <v>189</v>
      </c>
      <c r="B120" s="1" t="s">
        <v>190</v>
      </c>
      <c r="C120" s="1">
        <v>5089.6499999999996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708</v>
      </c>
      <c r="J120" s="1">
        <v>966.02</v>
      </c>
      <c r="K120" s="1">
        <v>254.48</v>
      </c>
      <c r="L120" s="1">
        <v>0</v>
      </c>
      <c r="M120" s="1">
        <v>0</v>
      </c>
      <c r="N120" s="1">
        <v>0</v>
      </c>
      <c r="O120" s="1">
        <v>6310.15</v>
      </c>
      <c r="P120" s="1">
        <v>-264.3</v>
      </c>
      <c r="Q120" s="1">
        <v>0</v>
      </c>
      <c r="R120" s="1">
        <v>376.62</v>
      </c>
      <c r="S120" s="1">
        <v>0</v>
      </c>
      <c r="T120" s="1">
        <v>112.32</v>
      </c>
      <c r="U120" s="1">
        <v>0</v>
      </c>
      <c r="V120" s="1">
        <v>0</v>
      </c>
      <c r="W120" s="1">
        <v>0</v>
      </c>
      <c r="X120" s="1">
        <v>-0.04</v>
      </c>
      <c r="Y120" s="1">
        <v>0</v>
      </c>
      <c r="Z120" s="1">
        <v>0</v>
      </c>
      <c r="AA120" s="1">
        <v>0</v>
      </c>
      <c r="AB120" s="1">
        <v>0</v>
      </c>
      <c r="AC120" s="1">
        <v>254.48</v>
      </c>
      <c r="AD120" s="1">
        <v>0</v>
      </c>
      <c r="AE120" s="1">
        <v>1206.55</v>
      </c>
      <c r="AF120" s="1">
        <v>5103.6000000000004</v>
      </c>
      <c r="AG120" s="1">
        <v>0</v>
      </c>
      <c r="AH120" s="1">
        <v>0</v>
      </c>
    </row>
    <row r="121" spans="1:34" x14ac:dyDescent="0.2">
      <c r="A121" s="2" t="s">
        <v>191</v>
      </c>
      <c r="B121" s="1" t="s">
        <v>192</v>
      </c>
      <c r="C121" s="1">
        <v>5561.4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708</v>
      </c>
      <c r="J121" s="1">
        <v>989.93</v>
      </c>
      <c r="K121" s="1">
        <v>278.07</v>
      </c>
      <c r="L121" s="1">
        <v>0</v>
      </c>
      <c r="M121" s="1">
        <v>0</v>
      </c>
      <c r="N121" s="1">
        <v>0</v>
      </c>
      <c r="O121" s="1">
        <v>6829.4</v>
      </c>
      <c r="P121" s="1">
        <v>-264.3</v>
      </c>
      <c r="Q121" s="1">
        <v>0</v>
      </c>
      <c r="R121" s="1">
        <v>427.95</v>
      </c>
      <c r="S121" s="1">
        <v>0</v>
      </c>
      <c r="T121" s="1">
        <v>163.65</v>
      </c>
      <c r="U121" s="1">
        <v>0</v>
      </c>
      <c r="V121" s="1">
        <v>0</v>
      </c>
      <c r="W121" s="1">
        <v>0</v>
      </c>
      <c r="X121" s="1">
        <v>0.01</v>
      </c>
      <c r="Y121" s="1">
        <v>0</v>
      </c>
      <c r="Z121" s="1">
        <v>0</v>
      </c>
      <c r="AA121" s="1">
        <v>0</v>
      </c>
      <c r="AB121" s="1">
        <v>0</v>
      </c>
      <c r="AC121" s="1">
        <v>278.07</v>
      </c>
      <c r="AD121" s="1">
        <v>0</v>
      </c>
      <c r="AE121" s="1">
        <v>719.8</v>
      </c>
      <c r="AF121" s="1">
        <v>6109.6</v>
      </c>
      <c r="AG121" s="1">
        <v>0</v>
      </c>
      <c r="AH121" s="1">
        <v>0</v>
      </c>
    </row>
    <row r="122" spans="1:34" s="5" customFormat="1" x14ac:dyDescent="0.2">
      <c r="A122" s="15" t="s">
        <v>73</v>
      </c>
      <c r="C122" s="5" t="s">
        <v>74</v>
      </c>
      <c r="D122" s="5" t="s">
        <v>74</v>
      </c>
      <c r="E122" s="5" t="s">
        <v>74</v>
      </c>
      <c r="F122" s="5" t="s">
        <v>74</v>
      </c>
      <c r="G122" s="5" t="s">
        <v>74</v>
      </c>
      <c r="H122" s="5" t="s">
        <v>74</v>
      </c>
      <c r="I122" s="5" t="s">
        <v>74</v>
      </c>
      <c r="J122" s="5" t="s">
        <v>74</v>
      </c>
      <c r="K122" s="5" t="s">
        <v>74</v>
      </c>
      <c r="L122" s="5" t="s">
        <v>74</v>
      </c>
      <c r="M122" s="5" t="s">
        <v>74</v>
      </c>
      <c r="N122" s="5" t="s">
        <v>74</v>
      </c>
      <c r="O122" s="5" t="s">
        <v>74</v>
      </c>
      <c r="P122" s="5" t="s">
        <v>74</v>
      </c>
      <c r="Q122" s="5" t="s">
        <v>74</v>
      </c>
      <c r="R122" s="5" t="s">
        <v>74</v>
      </c>
      <c r="S122" s="5" t="s">
        <v>74</v>
      </c>
      <c r="T122" s="5" t="s">
        <v>74</v>
      </c>
      <c r="U122" s="5" t="s">
        <v>74</v>
      </c>
      <c r="V122" s="5" t="s">
        <v>74</v>
      </c>
      <c r="W122" s="5" t="s">
        <v>74</v>
      </c>
      <c r="X122" s="5" t="s">
        <v>74</v>
      </c>
      <c r="Y122" s="5" t="s">
        <v>74</v>
      </c>
      <c r="Z122" s="5" t="s">
        <v>74</v>
      </c>
      <c r="AA122" s="5" t="s">
        <v>74</v>
      </c>
      <c r="AB122" s="5" t="s">
        <v>74</v>
      </c>
      <c r="AC122" s="5" t="s">
        <v>74</v>
      </c>
      <c r="AD122" s="5" t="s">
        <v>74</v>
      </c>
      <c r="AE122" s="5" t="s">
        <v>74</v>
      </c>
      <c r="AF122" s="5" t="s">
        <v>74</v>
      </c>
      <c r="AG122" s="5" t="s">
        <v>74</v>
      </c>
      <c r="AH122" s="5" t="s">
        <v>74</v>
      </c>
    </row>
    <row r="123" spans="1:34" x14ac:dyDescent="0.2">
      <c r="C123" s="16">
        <v>42733.45</v>
      </c>
      <c r="D123" s="16">
        <v>0</v>
      </c>
      <c r="E123" s="16">
        <v>0</v>
      </c>
      <c r="F123" s="16">
        <v>0</v>
      </c>
      <c r="G123" s="16">
        <v>630.20000000000005</v>
      </c>
      <c r="H123" s="16">
        <v>157.55000000000001</v>
      </c>
      <c r="I123" s="16">
        <v>5664</v>
      </c>
      <c r="J123" s="16">
        <v>7862.31</v>
      </c>
      <c r="K123" s="16">
        <v>2168.19</v>
      </c>
      <c r="L123" s="16">
        <v>0</v>
      </c>
      <c r="M123" s="16">
        <v>0</v>
      </c>
      <c r="N123" s="16">
        <v>0</v>
      </c>
      <c r="O123" s="16">
        <v>53551.7</v>
      </c>
      <c r="P123" s="16">
        <v>-1321.5</v>
      </c>
      <c r="Q123" s="16">
        <v>0</v>
      </c>
      <c r="R123" s="16">
        <v>3310.97</v>
      </c>
      <c r="S123" s="16">
        <v>0</v>
      </c>
      <c r="T123" s="16">
        <v>1989.47</v>
      </c>
      <c r="U123" s="16">
        <v>0</v>
      </c>
      <c r="V123" s="16">
        <v>0</v>
      </c>
      <c r="W123" s="16">
        <v>0</v>
      </c>
      <c r="X123" s="16">
        <v>0.09</v>
      </c>
      <c r="Y123" s="16">
        <v>0</v>
      </c>
      <c r="Z123" s="16">
        <v>0</v>
      </c>
      <c r="AA123" s="16">
        <v>0</v>
      </c>
      <c r="AB123" s="16">
        <v>0</v>
      </c>
      <c r="AC123" s="16">
        <v>2168.19</v>
      </c>
      <c r="AD123" s="16">
        <v>0</v>
      </c>
      <c r="AE123" s="16">
        <v>16659.099999999999</v>
      </c>
      <c r="AF123" s="16">
        <v>36892.6</v>
      </c>
      <c r="AG123" s="16">
        <v>0</v>
      </c>
      <c r="AH123" s="16">
        <v>0</v>
      </c>
    </row>
    <row r="125" spans="1:34" x14ac:dyDescent="0.2">
      <c r="A125" s="12" t="s">
        <v>193</v>
      </c>
    </row>
    <row r="126" spans="1:34" x14ac:dyDescent="0.2">
      <c r="A126" s="2" t="s">
        <v>194</v>
      </c>
      <c r="B126" s="1" t="s">
        <v>195</v>
      </c>
      <c r="C126" s="1">
        <v>6114.75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708</v>
      </c>
      <c r="J126" s="1">
        <v>1017.98</v>
      </c>
      <c r="K126" s="1">
        <v>305.74</v>
      </c>
      <c r="L126" s="1">
        <v>0</v>
      </c>
      <c r="M126" s="1">
        <v>0</v>
      </c>
      <c r="N126" s="1">
        <v>0</v>
      </c>
      <c r="O126" s="1">
        <v>7438.47</v>
      </c>
      <c r="P126" s="1">
        <v>0</v>
      </c>
      <c r="Q126" s="1">
        <v>0</v>
      </c>
      <c r="R126" s="1">
        <v>488.15</v>
      </c>
      <c r="S126" s="1">
        <v>0</v>
      </c>
      <c r="T126" s="1">
        <v>488.15</v>
      </c>
      <c r="U126" s="1">
        <v>0</v>
      </c>
      <c r="V126" s="1">
        <v>0</v>
      </c>
      <c r="W126" s="1">
        <v>0</v>
      </c>
      <c r="X126" s="1">
        <v>-0.16</v>
      </c>
      <c r="Y126" s="1">
        <v>0</v>
      </c>
      <c r="Z126" s="1">
        <v>0</v>
      </c>
      <c r="AA126" s="1">
        <v>0</v>
      </c>
      <c r="AB126" s="1">
        <v>0</v>
      </c>
      <c r="AC126" s="1">
        <v>305.74</v>
      </c>
      <c r="AD126" s="1">
        <v>0</v>
      </c>
      <c r="AE126" s="1">
        <v>1802.67</v>
      </c>
      <c r="AF126" s="1">
        <v>5635.8</v>
      </c>
      <c r="AG126" s="1">
        <v>0</v>
      </c>
      <c r="AH126" s="1">
        <v>0</v>
      </c>
    </row>
    <row r="127" spans="1:34" x14ac:dyDescent="0.2">
      <c r="A127" s="2" t="s">
        <v>196</v>
      </c>
      <c r="B127" s="1" t="s">
        <v>197</v>
      </c>
      <c r="C127" s="1">
        <v>4726.5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708</v>
      </c>
      <c r="J127" s="1">
        <v>947.61</v>
      </c>
      <c r="K127" s="1">
        <v>236.33</v>
      </c>
      <c r="L127" s="1">
        <v>0</v>
      </c>
      <c r="M127" s="1">
        <v>0</v>
      </c>
      <c r="N127" s="1">
        <v>0</v>
      </c>
      <c r="O127" s="1">
        <v>5910.44</v>
      </c>
      <c r="P127" s="1">
        <v>-264.3</v>
      </c>
      <c r="Q127" s="1">
        <v>0</v>
      </c>
      <c r="R127" s="1">
        <v>337.11</v>
      </c>
      <c r="S127" s="1">
        <v>0</v>
      </c>
      <c r="T127" s="1">
        <v>72.81</v>
      </c>
      <c r="U127" s="1">
        <v>0</v>
      </c>
      <c r="V127" s="1">
        <v>0</v>
      </c>
      <c r="W127" s="1">
        <v>0</v>
      </c>
      <c r="X127" s="1">
        <v>0.02</v>
      </c>
      <c r="Y127" s="1">
        <v>0</v>
      </c>
      <c r="Z127" s="1">
        <v>0</v>
      </c>
      <c r="AA127" s="1">
        <v>0</v>
      </c>
      <c r="AB127" s="1">
        <v>0</v>
      </c>
      <c r="AC127" s="1">
        <v>236.33</v>
      </c>
      <c r="AD127" s="1">
        <v>0</v>
      </c>
      <c r="AE127" s="1">
        <v>1089.04</v>
      </c>
      <c r="AF127" s="1">
        <v>4821.3999999999996</v>
      </c>
      <c r="AG127" s="1">
        <v>0</v>
      </c>
      <c r="AH127" s="1">
        <v>0</v>
      </c>
    </row>
    <row r="128" spans="1:34" x14ac:dyDescent="0.2">
      <c r="A128" s="2" t="s">
        <v>198</v>
      </c>
      <c r="B128" s="1" t="s">
        <v>199</v>
      </c>
      <c r="C128" s="1">
        <v>4726.5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708</v>
      </c>
      <c r="J128" s="1">
        <v>947.61</v>
      </c>
      <c r="K128" s="1">
        <v>236.33</v>
      </c>
      <c r="L128" s="1">
        <v>0</v>
      </c>
      <c r="M128" s="1">
        <v>0</v>
      </c>
      <c r="N128" s="1">
        <v>0</v>
      </c>
      <c r="O128" s="1">
        <v>5910.44</v>
      </c>
      <c r="P128" s="1">
        <v>-264.3</v>
      </c>
      <c r="Q128" s="1">
        <v>0</v>
      </c>
      <c r="R128" s="1">
        <v>337.11</v>
      </c>
      <c r="S128" s="1">
        <v>0</v>
      </c>
      <c r="T128" s="1">
        <v>72.81</v>
      </c>
      <c r="U128" s="1">
        <v>0</v>
      </c>
      <c r="V128" s="1">
        <v>0</v>
      </c>
      <c r="W128" s="1">
        <v>0</v>
      </c>
      <c r="X128" s="1">
        <v>-0.03</v>
      </c>
      <c r="Y128" s="1">
        <v>0</v>
      </c>
      <c r="Z128" s="1">
        <v>0</v>
      </c>
      <c r="AA128" s="1">
        <v>0</v>
      </c>
      <c r="AB128" s="1">
        <v>0</v>
      </c>
      <c r="AC128" s="1">
        <v>236.33</v>
      </c>
      <c r="AD128" s="1">
        <v>0</v>
      </c>
      <c r="AE128" s="1">
        <v>545.44000000000005</v>
      </c>
      <c r="AF128" s="1">
        <v>5365</v>
      </c>
      <c r="AG128" s="1">
        <v>0</v>
      </c>
      <c r="AH128" s="1">
        <v>0</v>
      </c>
    </row>
    <row r="129" spans="1:34" s="5" customFormat="1" x14ac:dyDescent="0.2">
      <c r="A129" s="15" t="s">
        <v>73</v>
      </c>
      <c r="C129" s="5" t="s">
        <v>74</v>
      </c>
      <c r="D129" s="5" t="s">
        <v>74</v>
      </c>
      <c r="E129" s="5" t="s">
        <v>74</v>
      </c>
      <c r="F129" s="5" t="s">
        <v>74</v>
      </c>
      <c r="G129" s="5" t="s">
        <v>74</v>
      </c>
      <c r="H129" s="5" t="s">
        <v>74</v>
      </c>
      <c r="I129" s="5" t="s">
        <v>74</v>
      </c>
      <c r="J129" s="5" t="s">
        <v>74</v>
      </c>
      <c r="K129" s="5" t="s">
        <v>74</v>
      </c>
      <c r="L129" s="5" t="s">
        <v>74</v>
      </c>
      <c r="M129" s="5" t="s">
        <v>74</v>
      </c>
      <c r="N129" s="5" t="s">
        <v>74</v>
      </c>
      <c r="O129" s="5" t="s">
        <v>74</v>
      </c>
      <c r="P129" s="5" t="s">
        <v>74</v>
      </c>
      <c r="Q129" s="5" t="s">
        <v>74</v>
      </c>
      <c r="R129" s="5" t="s">
        <v>74</v>
      </c>
      <c r="S129" s="5" t="s">
        <v>74</v>
      </c>
      <c r="T129" s="5" t="s">
        <v>74</v>
      </c>
      <c r="U129" s="5" t="s">
        <v>74</v>
      </c>
      <c r="V129" s="5" t="s">
        <v>74</v>
      </c>
      <c r="W129" s="5" t="s">
        <v>74</v>
      </c>
      <c r="X129" s="5" t="s">
        <v>74</v>
      </c>
      <c r="Y129" s="5" t="s">
        <v>74</v>
      </c>
      <c r="Z129" s="5" t="s">
        <v>74</v>
      </c>
      <c r="AA129" s="5" t="s">
        <v>74</v>
      </c>
      <c r="AB129" s="5" t="s">
        <v>74</v>
      </c>
      <c r="AC129" s="5" t="s">
        <v>74</v>
      </c>
      <c r="AD129" s="5" t="s">
        <v>74</v>
      </c>
      <c r="AE129" s="5" t="s">
        <v>74</v>
      </c>
      <c r="AF129" s="5" t="s">
        <v>74</v>
      </c>
      <c r="AG129" s="5" t="s">
        <v>74</v>
      </c>
      <c r="AH129" s="5" t="s">
        <v>74</v>
      </c>
    </row>
    <row r="130" spans="1:34" x14ac:dyDescent="0.2">
      <c r="C130" s="16">
        <v>15567.75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2124</v>
      </c>
      <c r="J130" s="16">
        <v>2913.2</v>
      </c>
      <c r="K130" s="16">
        <v>778.4</v>
      </c>
      <c r="L130" s="16">
        <v>0</v>
      </c>
      <c r="M130" s="16">
        <v>0</v>
      </c>
      <c r="N130" s="16">
        <v>0</v>
      </c>
      <c r="O130" s="16">
        <v>19259.349999999999</v>
      </c>
      <c r="P130" s="16">
        <v>-528.6</v>
      </c>
      <c r="Q130" s="16">
        <v>0</v>
      </c>
      <c r="R130" s="16">
        <v>1162.3699999999999</v>
      </c>
      <c r="S130" s="16">
        <v>0</v>
      </c>
      <c r="T130" s="16">
        <v>633.77</v>
      </c>
      <c r="U130" s="16">
        <v>0</v>
      </c>
      <c r="V130" s="16">
        <v>0</v>
      </c>
      <c r="W130" s="16">
        <v>0</v>
      </c>
      <c r="X130" s="16">
        <v>-0.17</v>
      </c>
      <c r="Y130" s="16">
        <v>0</v>
      </c>
      <c r="Z130" s="16">
        <v>0</v>
      </c>
      <c r="AA130" s="16">
        <v>0</v>
      </c>
      <c r="AB130" s="16">
        <v>0</v>
      </c>
      <c r="AC130" s="16">
        <v>778.4</v>
      </c>
      <c r="AD130" s="16">
        <v>0</v>
      </c>
      <c r="AE130" s="16">
        <v>3437.15</v>
      </c>
      <c r="AF130" s="16">
        <v>15822.2</v>
      </c>
      <c r="AG130" s="16">
        <v>0</v>
      </c>
      <c r="AH130" s="16">
        <v>0</v>
      </c>
    </row>
    <row r="132" spans="1:34" x14ac:dyDescent="0.2">
      <c r="A132" s="12" t="s">
        <v>200</v>
      </c>
    </row>
    <row r="133" spans="1:34" x14ac:dyDescent="0.2">
      <c r="A133" s="2" t="s">
        <v>201</v>
      </c>
      <c r="B133" s="1" t="s">
        <v>202</v>
      </c>
      <c r="C133" s="1">
        <v>6819.15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708</v>
      </c>
      <c r="J133" s="1">
        <v>1053.69</v>
      </c>
      <c r="K133" s="1">
        <v>340.96</v>
      </c>
      <c r="L133" s="1">
        <v>0</v>
      </c>
      <c r="M133" s="1">
        <v>0</v>
      </c>
      <c r="N133" s="1">
        <v>0</v>
      </c>
      <c r="O133" s="1">
        <v>8213.7999999999993</v>
      </c>
      <c r="P133" s="1">
        <v>0</v>
      </c>
      <c r="Q133" s="1">
        <v>0</v>
      </c>
      <c r="R133" s="1">
        <v>595.66999999999996</v>
      </c>
      <c r="S133" s="1">
        <v>0</v>
      </c>
      <c r="T133" s="1">
        <v>595.66999999999996</v>
      </c>
      <c r="U133" s="1">
        <v>0</v>
      </c>
      <c r="V133" s="1">
        <v>0</v>
      </c>
      <c r="W133" s="1">
        <v>0</v>
      </c>
      <c r="X133" s="1">
        <v>0.01</v>
      </c>
      <c r="Y133" s="1">
        <v>0</v>
      </c>
      <c r="Z133" s="1">
        <v>0</v>
      </c>
      <c r="AA133" s="1">
        <v>0</v>
      </c>
      <c r="AB133" s="1">
        <v>0</v>
      </c>
      <c r="AC133" s="1">
        <v>340.96</v>
      </c>
      <c r="AD133" s="1">
        <v>0</v>
      </c>
      <c r="AE133" s="1">
        <v>2061.8000000000002</v>
      </c>
      <c r="AF133" s="1">
        <v>6152</v>
      </c>
      <c r="AG133" s="1">
        <v>0</v>
      </c>
      <c r="AH133" s="1">
        <v>0</v>
      </c>
    </row>
    <row r="134" spans="1:34" x14ac:dyDescent="0.2">
      <c r="A134" s="2" t="s">
        <v>203</v>
      </c>
      <c r="B134" s="1" t="s">
        <v>204</v>
      </c>
      <c r="C134" s="1">
        <v>3855.6</v>
      </c>
      <c r="D134" s="1">
        <v>0</v>
      </c>
      <c r="E134" s="1">
        <v>0</v>
      </c>
      <c r="F134" s="1">
        <v>0</v>
      </c>
      <c r="G134" s="1">
        <v>1927.8</v>
      </c>
      <c r="H134" s="1">
        <v>481.95</v>
      </c>
      <c r="I134" s="1">
        <v>708</v>
      </c>
      <c r="J134" s="1">
        <v>1001.19</v>
      </c>
      <c r="K134" s="1">
        <v>289.17</v>
      </c>
      <c r="L134" s="1">
        <v>0</v>
      </c>
      <c r="M134" s="1">
        <v>0</v>
      </c>
      <c r="N134" s="1">
        <v>0</v>
      </c>
      <c r="O134" s="1">
        <v>7555.71</v>
      </c>
      <c r="P134" s="1">
        <v>0</v>
      </c>
      <c r="Q134" s="1">
        <v>0</v>
      </c>
      <c r="R134" s="1">
        <v>452.1</v>
      </c>
      <c r="S134" s="1">
        <v>0</v>
      </c>
      <c r="T134" s="1">
        <v>452.1</v>
      </c>
      <c r="U134" s="1">
        <v>0</v>
      </c>
      <c r="V134" s="1">
        <v>0</v>
      </c>
      <c r="W134" s="1">
        <v>0</v>
      </c>
      <c r="X134" s="1">
        <v>-0.12</v>
      </c>
      <c r="Y134" s="1">
        <v>0</v>
      </c>
      <c r="Z134" s="1">
        <v>0</v>
      </c>
      <c r="AA134" s="1">
        <v>0</v>
      </c>
      <c r="AB134" s="1">
        <v>0</v>
      </c>
      <c r="AC134" s="1">
        <v>289.17</v>
      </c>
      <c r="AD134" s="1">
        <v>0</v>
      </c>
      <c r="AE134" s="1">
        <v>3381.11</v>
      </c>
      <c r="AF134" s="1">
        <v>4174.6000000000004</v>
      </c>
      <c r="AG134" s="1">
        <v>0</v>
      </c>
      <c r="AH134" s="1">
        <v>0</v>
      </c>
    </row>
    <row r="135" spans="1:34" x14ac:dyDescent="0.2">
      <c r="A135" s="2" t="s">
        <v>205</v>
      </c>
      <c r="B135" s="1" t="s">
        <v>206</v>
      </c>
      <c r="C135" s="1">
        <v>5178.8999999999996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708</v>
      </c>
      <c r="J135" s="1">
        <v>970.54</v>
      </c>
      <c r="K135" s="1">
        <v>258.94</v>
      </c>
      <c r="L135" s="1">
        <v>0</v>
      </c>
      <c r="M135" s="1">
        <v>0</v>
      </c>
      <c r="N135" s="1">
        <v>0</v>
      </c>
      <c r="O135" s="1">
        <v>6408.38</v>
      </c>
      <c r="P135" s="1">
        <v>-264.3</v>
      </c>
      <c r="Q135" s="1">
        <v>0</v>
      </c>
      <c r="R135" s="1">
        <v>386.33</v>
      </c>
      <c r="S135" s="1">
        <v>0</v>
      </c>
      <c r="T135" s="1">
        <v>122.03</v>
      </c>
      <c r="U135" s="1">
        <v>0</v>
      </c>
      <c r="V135" s="1">
        <v>0</v>
      </c>
      <c r="W135" s="1">
        <v>0</v>
      </c>
      <c r="X135" s="1">
        <v>-0.1</v>
      </c>
      <c r="Y135" s="1">
        <v>0</v>
      </c>
      <c r="Z135" s="1">
        <v>0</v>
      </c>
      <c r="AA135" s="1">
        <v>0</v>
      </c>
      <c r="AB135" s="1">
        <v>0</v>
      </c>
      <c r="AC135" s="1">
        <v>258.94</v>
      </c>
      <c r="AD135" s="1">
        <v>0</v>
      </c>
      <c r="AE135" s="1">
        <v>1235.3800000000001</v>
      </c>
      <c r="AF135" s="1">
        <v>5173</v>
      </c>
      <c r="AG135" s="1">
        <v>0</v>
      </c>
      <c r="AH135" s="1">
        <v>0</v>
      </c>
    </row>
    <row r="136" spans="1:34" s="5" customFormat="1" x14ac:dyDescent="0.2">
      <c r="A136" s="15" t="s">
        <v>73</v>
      </c>
      <c r="C136" s="5" t="s">
        <v>74</v>
      </c>
      <c r="D136" s="5" t="s">
        <v>74</v>
      </c>
      <c r="E136" s="5" t="s">
        <v>74</v>
      </c>
      <c r="F136" s="5" t="s">
        <v>74</v>
      </c>
      <c r="G136" s="5" t="s">
        <v>74</v>
      </c>
      <c r="H136" s="5" t="s">
        <v>74</v>
      </c>
      <c r="I136" s="5" t="s">
        <v>74</v>
      </c>
      <c r="J136" s="5" t="s">
        <v>74</v>
      </c>
      <c r="K136" s="5" t="s">
        <v>74</v>
      </c>
      <c r="L136" s="5" t="s">
        <v>74</v>
      </c>
      <c r="M136" s="5" t="s">
        <v>74</v>
      </c>
      <c r="N136" s="5" t="s">
        <v>74</v>
      </c>
      <c r="O136" s="5" t="s">
        <v>74</v>
      </c>
      <c r="P136" s="5" t="s">
        <v>74</v>
      </c>
      <c r="Q136" s="5" t="s">
        <v>74</v>
      </c>
      <c r="R136" s="5" t="s">
        <v>74</v>
      </c>
      <c r="S136" s="5" t="s">
        <v>74</v>
      </c>
      <c r="T136" s="5" t="s">
        <v>74</v>
      </c>
      <c r="U136" s="5" t="s">
        <v>74</v>
      </c>
      <c r="V136" s="5" t="s">
        <v>74</v>
      </c>
      <c r="W136" s="5" t="s">
        <v>74</v>
      </c>
      <c r="X136" s="5" t="s">
        <v>74</v>
      </c>
      <c r="Y136" s="5" t="s">
        <v>74</v>
      </c>
      <c r="Z136" s="5" t="s">
        <v>74</v>
      </c>
      <c r="AA136" s="5" t="s">
        <v>74</v>
      </c>
      <c r="AB136" s="5" t="s">
        <v>74</v>
      </c>
      <c r="AC136" s="5" t="s">
        <v>74</v>
      </c>
      <c r="AD136" s="5" t="s">
        <v>74</v>
      </c>
      <c r="AE136" s="5" t="s">
        <v>74</v>
      </c>
      <c r="AF136" s="5" t="s">
        <v>74</v>
      </c>
      <c r="AG136" s="5" t="s">
        <v>74</v>
      </c>
      <c r="AH136" s="5" t="s">
        <v>74</v>
      </c>
    </row>
    <row r="137" spans="1:34" x14ac:dyDescent="0.2">
      <c r="C137" s="16">
        <v>15853.65</v>
      </c>
      <c r="D137" s="16">
        <v>0</v>
      </c>
      <c r="E137" s="16">
        <v>0</v>
      </c>
      <c r="F137" s="16">
        <v>0</v>
      </c>
      <c r="G137" s="16">
        <v>1927.8</v>
      </c>
      <c r="H137" s="16">
        <v>481.95</v>
      </c>
      <c r="I137" s="16">
        <v>2124</v>
      </c>
      <c r="J137" s="16">
        <v>3025.42</v>
      </c>
      <c r="K137" s="16">
        <v>889.07</v>
      </c>
      <c r="L137" s="16">
        <v>0</v>
      </c>
      <c r="M137" s="16">
        <v>0</v>
      </c>
      <c r="N137" s="16">
        <v>0</v>
      </c>
      <c r="O137" s="16">
        <v>22177.89</v>
      </c>
      <c r="P137" s="16">
        <v>-264.3</v>
      </c>
      <c r="Q137" s="16">
        <v>0</v>
      </c>
      <c r="R137" s="16">
        <v>1434.1</v>
      </c>
      <c r="S137" s="16">
        <v>0</v>
      </c>
      <c r="T137" s="16">
        <v>1169.8</v>
      </c>
      <c r="U137" s="16">
        <v>0</v>
      </c>
      <c r="V137" s="16">
        <v>0</v>
      </c>
      <c r="W137" s="16">
        <v>0</v>
      </c>
      <c r="X137" s="16">
        <v>-0.21</v>
      </c>
      <c r="Y137" s="16">
        <v>0</v>
      </c>
      <c r="Z137" s="16">
        <v>0</v>
      </c>
      <c r="AA137" s="16">
        <v>0</v>
      </c>
      <c r="AB137" s="16">
        <v>0</v>
      </c>
      <c r="AC137" s="16">
        <v>889.07</v>
      </c>
      <c r="AD137" s="16">
        <v>0</v>
      </c>
      <c r="AE137" s="16">
        <v>6678.29</v>
      </c>
      <c r="AF137" s="16">
        <v>15499.6</v>
      </c>
      <c r="AG137" s="16">
        <v>0</v>
      </c>
      <c r="AH137" s="16">
        <v>0</v>
      </c>
    </row>
    <row r="139" spans="1:34" x14ac:dyDescent="0.2">
      <c r="A139" s="12" t="s">
        <v>207</v>
      </c>
    </row>
    <row r="140" spans="1:34" x14ac:dyDescent="0.2">
      <c r="A140" s="2" t="s">
        <v>208</v>
      </c>
      <c r="B140" s="1" t="s">
        <v>209</v>
      </c>
      <c r="C140" s="1">
        <v>5178.8999999999996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708</v>
      </c>
      <c r="J140" s="1">
        <v>970.54</v>
      </c>
      <c r="K140" s="1">
        <v>258.94</v>
      </c>
      <c r="L140" s="1">
        <v>0</v>
      </c>
      <c r="M140" s="1">
        <v>0</v>
      </c>
      <c r="N140" s="1">
        <v>0</v>
      </c>
      <c r="O140" s="1">
        <v>6408.38</v>
      </c>
      <c r="P140" s="1">
        <v>-264.3</v>
      </c>
      <c r="Q140" s="1">
        <v>0</v>
      </c>
      <c r="R140" s="1">
        <v>386.33</v>
      </c>
      <c r="S140" s="1">
        <v>0</v>
      </c>
      <c r="T140" s="1">
        <v>122.03</v>
      </c>
      <c r="U140" s="1">
        <v>0</v>
      </c>
      <c r="V140" s="1">
        <v>0</v>
      </c>
      <c r="W140" s="1">
        <v>0</v>
      </c>
      <c r="X140" s="1">
        <v>-0.05</v>
      </c>
      <c r="Y140" s="1">
        <v>0</v>
      </c>
      <c r="Z140" s="1">
        <v>0</v>
      </c>
      <c r="AA140" s="1">
        <v>0</v>
      </c>
      <c r="AB140" s="1">
        <v>0</v>
      </c>
      <c r="AC140" s="1">
        <v>258.94</v>
      </c>
      <c r="AD140" s="1">
        <v>0</v>
      </c>
      <c r="AE140" s="1">
        <v>2128.1799999999998</v>
      </c>
      <c r="AF140" s="1">
        <v>4280.2</v>
      </c>
      <c r="AG140" s="1">
        <v>0</v>
      </c>
      <c r="AH140" s="1">
        <v>0</v>
      </c>
    </row>
    <row r="141" spans="1:34" x14ac:dyDescent="0.2">
      <c r="A141" s="2" t="s">
        <v>210</v>
      </c>
      <c r="B141" s="1" t="s">
        <v>211</v>
      </c>
      <c r="C141" s="1">
        <v>5178.8999999999996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708</v>
      </c>
      <c r="J141" s="1">
        <v>970.54</v>
      </c>
      <c r="K141" s="1">
        <v>258.94</v>
      </c>
      <c r="L141" s="1">
        <v>0</v>
      </c>
      <c r="M141" s="1">
        <v>0</v>
      </c>
      <c r="N141" s="1">
        <v>0</v>
      </c>
      <c r="O141" s="1">
        <v>6408.38</v>
      </c>
      <c r="P141" s="1">
        <v>-264.3</v>
      </c>
      <c r="Q141" s="1">
        <v>0</v>
      </c>
      <c r="R141" s="1">
        <v>386.33</v>
      </c>
      <c r="S141" s="1">
        <v>0</v>
      </c>
      <c r="T141" s="1">
        <v>122.03</v>
      </c>
      <c r="U141" s="1">
        <v>0</v>
      </c>
      <c r="V141" s="1">
        <v>0</v>
      </c>
      <c r="W141" s="1">
        <v>0</v>
      </c>
      <c r="X141" s="1">
        <v>-0.1</v>
      </c>
      <c r="Y141" s="1">
        <v>0</v>
      </c>
      <c r="Z141" s="1">
        <v>0</v>
      </c>
      <c r="AA141" s="1">
        <v>0</v>
      </c>
      <c r="AB141" s="1">
        <v>0</v>
      </c>
      <c r="AC141" s="1">
        <v>258.94</v>
      </c>
      <c r="AD141" s="1">
        <v>0</v>
      </c>
      <c r="AE141" s="1">
        <v>1235.3800000000001</v>
      </c>
      <c r="AF141" s="1">
        <v>5173</v>
      </c>
      <c r="AG141" s="1">
        <v>0</v>
      </c>
      <c r="AH141" s="1">
        <v>0</v>
      </c>
    </row>
    <row r="142" spans="1:34" x14ac:dyDescent="0.2">
      <c r="A142" s="2" t="s">
        <v>212</v>
      </c>
      <c r="B142" s="1" t="s">
        <v>213</v>
      </c>
      <c r="C142" s="1">
        <v>5178.8999999999996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708</v>
      </c>
      <c r="J142" s="1">
        <v>970.54</v>
      </c>
      <c r="K142" s="1">
        <v>258.94</v>
      </c>
      <c r="L142" s="1">
        <v>0</v>
      </c>
      <c r="M142" s="1">
        <v>0</v>
      </c>
      <c r="N142" s="1">
        <v>0</v>
      </c>
      <c r="O142" s="1">
        <v>6408.38</v>
      </c>
      <c r="P142" s="1">
        <v>-264.3</v>
      </c>
      <c r="Q142" s="1">
        <v>0</v>
      </c>
      <c r="R142" s="1">
        <v>386.33</v>
      </c>
      <c r="S142" s="1">
        <v>0</v>
      </c>
      <c r="T142" s="1">
        <v>122.03</v>
      </c>
      <c r="U142" s="1">
        <v>0</v>
      </c>
      <c r="V142" s="1">
        <v>0</v>
      </c>
      <c r="W142" s="1">
        <v>0</v>
      </c>
      <c r="X142" s="1">
        <v>7.0000000000000007E-2</v>
      </c>
      <c r="Y142" s="1">
        <v>0</v>
      </c>
      <c r="Z142" s="1">
        <v>0</v>
      </c>
      <c r="AA142" s="1">
        <v>0</v>
      </c>
      <c r="AB142" s="1">
        <v>0</v>
      </c>
      <c r="AC142" s="1">
        <v>258.94</v>
      </c>
      <c r="AD142" s="1">
        <v>0</v>
      </c>
      <c r="AE142" s="1">
        <v>639.98</v>
      </c>
      <c r="AF142" s="1">
        <v>5768.4</v>
      </c>
      <c r="AG142" s="1">
        <v>0</v>
      </c>
      <c r="AH142" s="1">
        <v>0</v>
      </c>
    </row>
    <row r="143" spans="1:34" x14ac:dyDescent="0.2">
      <c r="A143" s="2" t="s">
        <v>214</v>
      </c>
      <c r="B143" s="1" t="s">
        <v>215</v>
      </c>
      <c r="C143" s="1">
        <v>5959.95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708</v>
      </c>
      <c r="J143" s="1">
        <v>1010.14</v>
      </c>
      <c r="K143" s="1">
        <v>298</v>
      </c>
      <c r="L143" s="1">
        <v>0</v>
      </c>
      <c r="M143" s="1">
        <v>0</v>
      </c>
      <c r="N143" s="1">
        <v>0</v>
      </c>
      <c r="O143" s="1">
        <v>7268.09</v>
      </c>
      <c r="P143" s="1">
        <v>0</v>
      </c>
      <c r="Q143" s="1">
        <v>0</v>
      </c>
      <c r="R143" s="1">
        <v>471.31</v>
      </c>
      <c r="S143" s="1">
        <v>0</v>
      </c>
      <c r="T143" s="1">
        <v>471.31</v>
      </c>
      <c r="U143" s="1">
        <v>0</v>
      </c>
      <c r="V143" s="1">
        <v>0</v>
      </c>
      <c r="W143" s="1">
        <v>0</v>
      </c>
      <c r="X143" s="1">
        <v>-0.02</v>
      </c>
      <c r="Y143" s="1">
        <v>0</v>
      </c>
      <c r="Z143" s="1">
        <v>0</v>
      </c>
      <c r="AA143" s="1">
        <v>0</v>
      </c>
      <c r="AB143" s="1">
        <v>0</v>
      </c>
      <c r="AC143" s="1">
        <v>298</v>
      </c>
      <c r="AD143" s="1">
        <v>0</v>
      </c>
      <c r="AE143" s="1">
        <v>1067.29</v>
      </c>
      <c r="AF143" s="1">
        <v>6200.8</v>
      </c>
      <c r="AG143" s="1">
        <v>0</v>
      </c>
      <c r="AH143" s="1">
        <v>0</v>
      </c>
    </row>
    <row r="144" spans="1:34" x14ac:dyDescent="0.2">
      <c r="A144" s="2" t="s">
        <v>216</v>
      </c>
      <c r="B144" s="1" t="s">
        <v>217</v>
      </c>
      <c r="C144" s="1">
        <v>2589.4499999999998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354</v>
      </c>
      <c r="J144" s="1">
        <v>419.63</v>
      </c>
      <c r="K144" s="1">
        <v>129.47</v>
      </c>
      <c r="L144" s="1">
        <v>0</v>
      </c>
      <c r="M144" s="1">
        <v>0</v>
      </c>
      <c r="N144" s="1">
        <v>0</v>
      </c>
      <c r="O144" s="1">
        <v>3138.55</v>
      </c>
      <c r="P144" s="1">
        <v>-147.06</v>
      </c>
      <c r="Q144" s="1">
        <v>0</v>
      </c>
      <c r="R144" s="1">
        <v>147.06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-0.19</v>
      </c>
      <c r="Y144" s="1">
        <v>0</v>
      </c>
      <c r="Z144" s="1">
        <v>0</v>
      </c>
      <c r="AA144" s="1">
        <v>0</v>
      </c>
      <c r="AB144" s="1">
        <v>0</v>
      </c>
      <c r="AC144" s="1">
        <v>129.47</v>
      </c>
      <c r="AD144" s="1">
        <v>0</v>
      </c>
      <c r="AE144" s="1">
        <v>258.75</v>
      </c>
      <c r="AF144" s="1">
        <v>2879.8</v>
      </c>
      <c r="AG144" s="1">
        <v>0</v>
      </c>
      <c r="AH144" s="1">
        <v>0</v>
      </c>
    </row>
    <row r="145" spans="1:34" x14ac:dyDescent="0.2">
      <c r="A145" s="2" t="s">
        <v>218</v>
      </c>
      <c r="B145" s="1" t="s">
        <v>219</v>
      </c>
      <c r="C145" s="1">
        <v>2589.4499999999998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354</v>
      </c>
      <c r="J145" s="1">
        <v>419.63</v>
      </c>
      <c r="K145" s="1">
        <v>129.47</v>
      </c>
      <c r="L145" s="1">
        <v>0</v>
      </c>
      <c r="M145" s="1">
        <v>0</v>
      </c>
      <c r="N145" s="1">
        <v>0</v>
      </c>
      <c r="O145" s="1">
        <v>3138.55</v>
      </c>
      <c r="P145" s="1">
        <v>-147.06</v>
      </c>
      <c r="Q145" s="1">
        <v>0</v>
      </c>
      <c r="R145" s="1">
        <v>147.06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0.01</v>
      </c>
      <c r="Y145" s="1">
        <v>0</v>
      </c>
      <c r="Z145" s="1">
        <v>0</v>
      </c>
      <c r="AA145" s="1">
        <v>0</v>
      </c>
      <c r="AB145" s="1">
        <v>0</v>
      </c>
      <c r="AC145" s="1">
        <v>129.47</v>
      </c>
      <c r="AD145" s="1">
        <v>0</v>
      </c>
      <c r="AE145" s="1">
        <v>258.95</v>
      </c>
      <c r="AF145" s="1">
        <v>2879.6</v>
      </c>
      <c r="AG145" s="1">
        <v>0</v>
      </c>
      <c r="AH145" s="1">
        <v>0</v>
      </c>
    </row>
    <row r="146" spans="1:34" s="5" customFormat="1" x14ac:dyDescent="0.2">
      <c r="A146" s="15" t="s">
        <v>73</v>
      </c>
      <c r="C146" s="5" t="s">
        <v>74</v>
      </c>
      <c r="D146" s="5" t="s">
        <v>74</v>
      </c>
      <c r="E146" s="5" t="s">
        <v>74</v>
      </c>
      <c r="F146" s="5" t="s">
        <v>74</v>
      </c>
      <c r="G146" s="5" t="s">
        <v>74</v>
      </c>
      <c r="H146" s="5" t="s">
        <v>74</v>
      </c>
      <c r="I146" s="5" t="s">
        <v>74</v>
      </c>
      <c r="J146" s="5" t="s">
        <v>74</v>
      </c>
      <c r="K146" s="5" t="s">
        <v>74</v>
      </c>
      <c r="L146" s="5" t="s">
        <v>74</v>
      </c>
      <c r="M146" s="5" t="s">
        <v>74</v>
      </c>
      <c r="N146" s="5" t="s">
        <v>74</v>
      </c>
      <c r="O146" s="5" t="s">
        <v>74</v>
      </c>
      <c r="P146" s="5" t="s">
        <v>74</v>
      </c>
      <c r="Q146" s="5" t="s">
        <v>74</v>
      </c>
      <c r="R146" s="5" t="s">
        <v>74</v>
      </c>
      <c r="S146" s="5" t="s">
        <v>74</v>
      </c>
      <c r="T146" s="5" t="s">
        <v>74</v>
      </c>
      <c r="U146" s="5" t="s">
        <v>74</v>
      </c>
      <c r="V146" s="5" t="s">
        <v>74</v>
      </c>
      <c r="W146" s="5" t="s">
        <v>74</v>
      </c>
      <c r="X146" s="5" t="s">
        <v>74</v>
      </c>
      <c r="Y146" s="5" t="s">
        <v>74</v>
      </c>
      <c r="Z146" s="5" t="s">
        <v>74</v>
      </c>
      <c r="AA146" s="5" t="s">
        <v>74</v>
      </c>
      <c r="AB146" s="5" t="s">
        <v>74</v>
      </c>
      <c r="AC146" s="5" t="s">
        <v>74</v>
      </c>
      <c r="AD146" s="5" t="s">
        <v>74</v>
      </c>
      <c r="AE146" s="5" t="s">
        <v>74</v>
      </c>
      <c r="AF146" s="5" t="s">
        <v>74</v>
      </c>
      <c r="AG146" s="5" t="s">
        <v>74</v>
      </c>
      <c r="AH146" s="5" t="s">
        <v>74</v>
      </c>
    </row>
    <row r="147" spans="1:34" x14ac:dyDescent="0.2">
      <c r="C147" s="16">
        <v>26675.55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3540</v>
      </c>
      <c r="J147" s="16">
        <v>4761.0200000000004</v>
      </c>
      <c r="K147" s="16">
        <v>1333.76</v>
      </c>
      <c r="L147" s="16">
        <v>0</v>
      </c>
      <c r="M147" s="16">
        <v>0</v>
      </c>
      <c r="N147" s="16">
        <v>0</v>
      </c>
      <c r="O147" s="16">
        <v>32770.33</v>
      </c>
      <c r="P147" s="16">
        <v>-1087.02</v>
      </c>
      <c r="Q147" s="16">
        <v>0</v>
      </c>
      <c r="R147" s="16">
        <v>1924.42</v>
      </c>
      <c r="S147" s="16">
        <v>0</v>
      </c>
      <c r="T147" s="16">
        <v>837.4</v>
      </c>
      <c r="U147" s="16">
        <v>0</v>
      </c>
      <c r="V147" s="16">
        <v>0</v>
      </c>
      <c r="W147" s="16">
        <v>0</v>
      </c>
      <c r="X147" s="16">
        <v>-0.28000000000000003</v>
      </c>
      <c r="Y147" s="16">
        <v>0</v>
      </c>
      <c r="Z147" s="16">
        <v>0</v>
      </c>
      <c r="AA147" s="16">
        <v>0</v>
      </c>
      <c r="AB147" s="16">
        <v>0</v>
      </c>
      <c r="AC147" s="16">
        <v>1333.76</v>
      </c>
      <c r="AD147" s="16">
        <v>0</v>
      </c>
      <c r="AE147" s="16">
        <v>5588.53</v>
      </c>
      <c r="AF147" s="16">
        <v>27181.8</v>
      </c>
      <c r="AG147" s="16">
        <v>0</v>
      </c>
      <c r="AH147" s="16">
        <v>0</v>
      </c>
    </row>
    <row r="149" spans="1:34" x14ac:dyDescent="0.2">
      <c r="A149" s="12" t="s">
        <v>220</v>
      </c>
    </row>
    <row r="150" spans="1:34" x14ac:dyDescent="0.2">
      <c r="A150" s="2" t="s">
        <v>221</v>
      </c>
      <c r="B150" s="1" t="s">
        <v>222</v>
      </c>
      <c r="C150" s="1">
        <v>6292.8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708</v>
      </c>
      <c r="J150" s="1">
        <v>1027.01</v>
      </c>
      <c r="K150" s="1">
        <v>314.64</v>
      </c>
      <c r="L150" s="1">
        <v>0</v>
      </c>
      <c r="M150" s="1">
        <v>0</v>
      </c>
      <c r="N150" s="1">
        <v>0</v>
      </c>
      <c r="O150" s="1">
        <v>7634.45</v>
      </c>
      <c r="P150" s="1">
        <v>0</v>
      </c>
      <c r="Q150" s="1">
        <v>0</v>
      </c>
      <c r="R150" s="1">
        <v>511.45</v>
      </c>
      <c r="S150" s="1">
        <v>0</v>
      </c>
      <c r="T150" s="1">
        <v>511.45</v>
      </c>
      <c r="U150" s="1">
        <v>0</v>
      </c>
      <c r="V150" s="1">
        <v>0</v>
      </c>
      <c r="W150" s="1">
        <v>0</v>
      </c>
      <c r="X150" s="1">
        <v>0.05</v>
      </c>
      <c r="Y150" s="1">
        <v>0</v>
      </c>
      <c r="Z150" s="1">
        <v>0</v>
      </c>
      <c r="AA150" s="1">
        <v>0</v>
      </c>
      <c r="AB150" s="1">
        <v>0</v>
      </c>
      <c r="AC150" s="1">
        <v>314.64</v>
      </c>
      <c r="AD150" s="1">
        <v>0</v>
      </c>
      <c r="AE150" s="1">
        <v>1864.45</v>
      </c>
      <c r="AF150" s="1">
        <v>5770</v>
      </c>
      <c r="AG150" s="1">
        <v>0</v>
      </c>
      <c r="AH150" s="1">
        <v>0</v>
      </c>
    </row>
    <row r="151" spans="1:34" x14ac:dyDescent="0.2">
      <c r="A151" s="2" t="s">
        <v>223</v>
      </c>
      <c r="B151" s="1" t="s">
        <v>224</v>
      </c>
      <c r="C151" s="1">
        <v>6292.8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708</v>
      </c>
      <c r="J151" s="1">
        <v>1027.01</v>
      </c>
      <c r="K151" s="1">
        <v>314.64</v>
      </c>
      <c r="L151" s="1">
        <v>0</v>
      </c>
      <c r="M151" s="1">
        <v>0</v>
      </c>
      <c r="N151" s="1">
        <v>0</v>
      </c>
      <c r="O151" s="1">
        <v>7634.45</v>
      </c>
      <c r="P151" s="1">
        <v>0</v>
      </c>
      <c r="Q151" s="1">
        <v>0</v>
      </c>
      <c r="R151" s="1">
        <v>511.45</v>
      </c>
      <c r="S151" s="1">
        <v>0</v>
      </c>
      <c r="T151" s="1">
        <v>511.45</v>
      </c>
      <c r="U151" s="1">
        <v>0</v>
      </c>
      <c r="V151" s="1">
        <v>0</v>
      </c>
      <c r="W151" s="1">
        <v>0</v>
      </c>
      <c r="X151" s="1">
        <v>0.05</v>
      </c>
      <c r="Y151" s="1">
        <v>0</v>
      </c>
      <c r="Z151" s="1">
        <v>0</v>
      </c>
      <c r="AA151" s="1">
        <v>0</v>
      </c>
      <c r="AB151" s="1">
        <v>0</v>
      </c>
      <c r="AC151" s="1">
        <v>314.64</v>
      </c>
      <c r="AD151" s="1">
        <v>0</v>
      </c>
      <c r="AE151" s="1">
        <v>1864.45</v>
      </c>
      <c r="AF151" s="1">
        <v>5770</v>
      </c>
      <c r="AG151" s="1">
        <v>0</v>
      </c>
      <c r="AH151" s="1">
        <v>0</v>
      </c>
    </row>
    <row r="152" spans="1:34" x14ac:dyDescent="0.2">
      <c r="A152" s="2" t="s">
        <v>225</v>
      </c>
      <c r="B152" s="1" t="s">
        <v>226</v>
      </c>
      <c r="C152" s="1">
        <v>4726.5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708</v>
      </c>
      <c r="J152" s="1">
        <v>947.61</v>
      </c>
      <c r="K152" s="1">
        <v>236.33</v>
      </c>
      <c r="L152" s="1">
        <v>0</v>
      </c>
      <c r="M152" s="1">
        <v>0</v>
      </c>
      <c r="N152" s="1">
        <v>0</v>
      </c>
      <c r="O152" s="1">
        <v>5910.44</v>
      </c>
      <c r="P152" s="1">
        <v>-264.3</v>
      </c>
      <c r="Q152" s="1">
        <v>0</v>
      </c>
      <c r="R152" s="1">
        <v>337.11</v>
      </c>
      <c r="S152" s="1">
        <v>0</v>
      </c>
      <c r="T152" s="1">
        <v>72.81</v>
      </c>
      <c r="U152" s="1">
        <v>0</v>
      </c>
      <c r="V152" s="1">
        <v>0</v>
      </c>
      <c r="W152" s="1">
        <v>0</v>
      </c>
      <c r="X152" s="1">
        <v>0.02</v>
      </c>
      <c r="Y152" s="1">
        <v>0</v>
      </c>
      <c r="Z152" s="1">
        <v>0</v>
      </c>
      <c r="AA152" s="1">
        <v>0</v>
      </c>
      <c r="AB152" s="1">
        <v>0</v>
      </c>
      <c r="AC152" s="1">
        <v>236.33</v>
      </c>
      <c r="AD152" s="1">
        <v>0</v>
      </c>
      <c r="AE152" s="1">
        <v>2804.04</v>
      </c>
      <c r="AF152" s="1">
        <v>3106.4</v>
      </c>
      <c r="AG152" s="1">
        <v>0</v>
      </c>
      <c r="AH152" s="1">
        <v>0</v>
      </c>
    </row>
    <row r="153" spans="1:34" x14ac:dyDescent="0.2">
      <c r="A153" s="2" t="s">
        <v>227</v>
      </c>
      <c r="B153" s="1" t="s">
        <v>228</v>
      </c>
      <c r="C153" s="1">
        <v>8893.2000000000007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708</v>
      </c>
      <c r="J153" s="1">
        <v>1158.8399999999999</v>
      </c>
      <c r="K153" s="1">
        <v>444.66</v>
      </c>
      <c r="L153" s="1">
        <v>0</v>
      </c>
      <c r="M153" s="1">
        <v>0</v>
      </c>
      <c r="N153" s="1">
        <v>0</v>
      </c>
      <c r="O153" s="1">
        <v>10496.7</v>
      </c>
      <c r="P153" s="1">
        <v>0</v>
      </c>
      <c r="Q153" s="1">
        <v>0</v>
      </c>
      <c r="R153" s="1">
        <v>967.84</v>
      </c>
      <c r="S153" s="1">
        <v>0</v>
      </c>
      <c r="T153" s="1">
        <v>967.84</v>
      </c>
      <c r="U153" s="1">
        <v>0</v>
      </c>
      <c r="V153" s="1">
        <v>0</v>
      </c>
      <c r="W153" s="1">
        <v>0</v>
      </c>
      <c r="X153" s="1">
        <v>0.02</v>
      </c>
      <c r="Y153" s="1">
        <v>0</v>
      </c>
      <c r="Z153" s="1">
        <v>0</v>
      </c>
      <c r="AA153" s="1">
        <v>0</v>
      </c>
      <c r="AB153" s="1">
        <v>0</v>
      </c>
      <c r="AC153" s="1">
        <v>444.66</v>
      </c>
      <c r="AD153" s="1">
        <v>0</v>
      </c>
      <c r="AE153" s="1">
        <v>2879.9</v>
      </c>
      <c r="AF153" s="1">
        <v>7616.8</v>
      </c>
      <c r="AG153" s="1">
        <v>0</v>
      </c>
      <c r="AH153" s="1">
        <v>0</v>
      </c>
    </row>
    <row r="154" spans="1:34" x14ac:dyDescent="0.2">
      <c r="A154" s="2" t="s">
        <v>229</v>
      </c>
      <c r="B154" s="1" t="s">
        <v>230</v>
      </c>
      <c r="C154" s="1">
        <v>6292.8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708</v>
      </c>
      <c r="J154" s="1">
        <v>1027.01</v>
      </c>
      <c r="K154" s="1">
        <v>314.64</v>
      </c>
      <c r="L154" s="1">
        <v>0</v>
      </c>
      <c r="M154" s="1">
        <v>0</v>
      </c>
      <c r="N154" s="1">
        <v>0</v>
      </c>
      <c r="O154" s="1">
        <v>7634.45</v>
      </c>
      <c r="P154" s="1">
        <v>0</v>
      </c>
      <c r="Q154" s="1">
        <v>0</v>
      </c>
      <c r="R154" s="1">
        <v>511.45</v>
      </c>
      <c r="S154" s="1">
        <v>0</v>
      </c>
      <c r="T154" s="1">
        <v>511.45</v>
      </c>
      <c r="U154" s="1">
        <v>0</v>
      </c>
      <c r="V154" s="1">
        <v>0</v>
      </c>
      <c r="W154" s="1">
        <v>0</v>
      </c>
      <c r="X154" s="1">
        <v>-0.1</v>
      </c>
      <c r="Y154" s="1">
        <v>0</v>
      </c>
      <c r="Z154" s="1">
        <v>0</v>
      </c>
      <c r="AA154" s="1">
        <v>0</v>
      </c>
      <c r="AB154" s="1">
        <v>0</v>
      </c>
      <c r="AC154" s="1">
        <v>314.64</v>
      </c>
      <c r="AD154" s="1">
        <v>0</v>
      </c>
      <c r="AE154" s="1">
        <v>2542.0500000000002</v>
      </c>
      <c r="AF154" s="1">
        <v>5092.3999999999996</v>
      </c>
      <c r="AG154" s="1">
        <v>0</v>
      </c>
      <c r="AH154" s="1">
        <v>0</v>
      </c>
    </row>
    <row r="155" spans="1:34" x14ac:dyDescent="0.2">
      <c r="A155" s="2" t="s">
        <v>231</v>
      </c>
      <c r="B155" s="1" t="s">
        <v>232</v>
      </c>
      <c r="C155" s="1">
        <v>5178.8999999999996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708</v>
      </c>
      <c r="J155" s="1">
        <v>970.54</v>
      </c>
      <c r="K155" s="1">
        <v>258.94</v>
      </c>
      <c r="L155" s="1">
        <v>0</v>
      </c>
      <c r="M155" s="1">
        <v>0</v>
      </c>
      <c r="N155" s="1">
        <v>0</v>
      </c>
      <c r="O155" s="1">
        <v>6408.38</v>
      </c>
      <c r="P155" s="1">
        <v>-264.3</v>
      </c>
      <c r="Q155" s="1">
        <v>0</v>
      </c>
      <c r="R155" s="1">
        <v>386.33</v>
      </c>
      <c r="S155" s="1">
        <v>0</v>
      </c>
      <c r="T155" s="1">
        <v>122.03</v>
      </c>
      <c r="U155" s="1">
        <v>0</v>
      </c>
      <c r="V155" s="1">
        <v>0</v>
      </c>
      <c r="W155" s="1">
        <v>0</v>
      </c>
      <c r="X155" s="1">
        <v>7.0000000000000007E-2</v>
      </c>
      <c r="Y155" s="1">
        <v>0</v>
      </c>
      <c r="Z155" s="1">
        <v>0</v>
      </c>
      <c r="AA155" s="1">
        <v>0</v>
      </c>
      <c r="AB155" s="1">
        <v>0</v>
      </c>
      <c r="AC155" s="1">
        <v>258.94</v>
      </c>
      <c r="AD155" s="1">
        <v>0</v>
      </c>
      <c r="AE155" s="1">
        <v>639.98</v>
      </c>
      <c r="AF155" s="1">
        <v>5768.4</v>
      </c>
      <c r="AG155" s="1">
        <v>0</v>
      </c>
      <c r="AH155" s="1">
        <v>0</v>
      </c>
    </row>
    <row r="156" spans="1:34" x14ac:dyDescent="0.2">
      <c r="A156" s="2" t="s">
        <v>233</v>
      </c>
      <c r="B156" s="1" t="s">
        <v>234</v>
      </c>
      <c r="C156" s="1">
        <v>5178.8999999999996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708</v>
      </c>
      <c r="J156" s="1">
        <v>970.54</v>
      </c>
      <c r="K156" s="1">
        <v>258.94</v>
      </c>
      <c r="L156" s="1">
        <v>0</v>
      </c>
      <c r="M156" s="1">
        <v>0</v>
      </c>
      <c r="N156" s="1">
        <v>0</v>
      </c>
      <c r="O156" s="1">
        <v>6408.38</v>
      </c>
      <c r="P156" s="1">
        <v>-264.3</v>
      </c>
      <c r="Q156" s="1">
        <v>0</v>
      </c>
      <c r="R156" s="1">
        <v>386.33</v>
      </c>
      <c r="S156" s="1">
        <v>0</v>
      </c>
      <c r="T156" s="1">
        <v>122.03</v>
      </c>
      <c r="U156" s="1">
        <v>0</v>
      </c>
      <c r="V156" s="1">
        <v>0</v>
      </c>
      <c r="W156" s="1">
        <v>0</v>
      </c>
      <c r="X156" s="1">
        <v>7.0000000000000007E-2</v>
      </c>
      <c r="Y156" s="1">
        <v>0</v>
      </c>
      <c r="Z156" s="1">
        <v>0</v>
      </c>
      <c r="AA156" s="1">
        <v>0</v>
      </c>
      <c r="AB156" s="1">
        <v>0</v>
      </c>
      <c r="AC156" s="1">
        <v>258.94</v>
      </c>
      <c r="AD156" s="1">
        <v>0</v>
      </c>
      <c r="AE156" s="1">
        <v>639.98</v>
      </c>
      <c r="AF156" s="1">
        <v>5768.4</v>
      </c>
      <c r="AG156" s="1">
        <v>0</v>
      </c>
      <c r="AH156" s="1">
        <v>0</v>
      </c>
    </row>
    <row r="157" spans="1:34" x14ac:dyDescent="0.2">
      <c r="A157" s="2" t="s">
        <v>235</v>
      </c>
      <c r="B157" s="1" t="s">
        <v>236</v>
      </c>
      <c r="C157" s="1">
        <v>5178.8999999999996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708</v>
      </c>
      <c r="J157" s="1">
        <v>970.54</v>
      </c>
      <c r="K157" s="1">
        <v>258.94</v>
      </c>
      <c r="L157" s="1">
        <v>0</v>
      </c>
      <c r="M157" s="1">
        <v>0</v>
      </c>
      <c r="N157" s="1">
        <v>0</v>
      </c>
      <c r="O157" s="1">
        <v>6408.38</v>
      </c>
      <c r="P157" s="1">
        <v>-264.3</v>
      </c>
      <c r="Q157" s="1">
        <v>0</v>
      </c>
      <c r="R157" s="1">
        <v>386.33</v>
      </c>
      <c r="S157" s="1">
        <v>0</v>
      </c>
      <c r="T157" s="1">
        <v>122.03</v>
      </c>
      <c r="U157" s="1">
        <v>0</v>
      </c>
      <c r="V157" s="1">
        <v>0</v>
      </c>
      <c r="W157" s="1">
        <v>0</v>
      </c>
      <c r="X157" s="1">
        <v>7.0000000000000007E-2</v>
      </c>
      <c r="Y157" s="1">
        <v>0</v>
      </c>
      <c r="Z157" s="1">
        <v>0</v>
      </c>
      <c r="AA157" s="1">
        <v>0</v>
      </c>
      <c r="AB157" s="1">
        <v>0</v>
      </c>
      <c r="AC157" s="1">
        <v>258.94</v>
      </c>
      <c r="AD157" s="1">
        <v>0</v>
      </c>
      <c r="AE157" s="1">
        <v>639.98</v>
      </c>
      <c r="AF157" s="1">
        <v>5768.4</v>
      </c>
      <c r="AG157" s="1">
        <v>0</v>
      </c>
      <c r="AH157" s="1">
        <v>0</v>
      </c>
    </row>
    <row r="158" spans="1:34" s="5" customFormat="1" x14ac:dyDescent="0.2">
      <c r="A158" s="15" t="s">
        <v>73</v>
      </c>
      <c r="C158" s="5" t="s">
        <v>74</v>
      </c>
      <c r="D158" s="5" t="s">
        <v>74</v>
      </c>
      <c r="E158" s="5" t="s">
        <v>74</v>
      </c>
      <c r="F158" s="5" t="s">
        <v>74</v>
      </c>
      <c r="G158" s="5" t="s">
        <v>74</v>
      </c>
      <c r="H158" s="5" t="s">
        <v>74</v>
      </c>
      <c r="I158" s="5" t="s">
        <v>74</v>
      </c>
      <c r="J158" s="5" t="s">
        <v>74</v>
      </c>
      <c r="K158" s="5" t="s">
        <v>74</v>
      </c>
      <c r="L158" s="5" t="s">
        <v>74</v>
      </c>
      <c r="M158" s="5" t="s">
        <v>74</v>
      </c>
      <c r="N158" s="5" t="s">
        <v>74</v>
      </c>
      <c r="O158" s="5" t="s">
        <v>74</v>
      </c>
      <c r="P158" s="5" t="s">
        <v>74</v>
      </c>
      <c r="Q158" s="5" t="s">
        <v>74</v>
      </c>
      <c r="R158" s="5" t="s">
        <v>74</v>
      </c>
      <c r="S158" s="5" t="s">
        <v>74</v>
      </c>
      <c r="T158" s="5" t="s">
        <v>74</v>
      </c>
      <c r="U158" s="5" t="s">
        <v>74</v>
      </c>
      <c r="V158" s="5" t="s">
        <v>74</v>
      </c>
      <c r="W158" s="5" t="s">
        <v>74</v>
      </c>
      <c r="X158" s="5" t="s">
        <v>74</v>
      </c>
      <c r="Y158" s="5" t="s">
        <v>74</v>
      </c>
      <c r="Z158" s="5" t="s">
        <v>74</v>
      </c>
      <c r="AA158" s="5" t="s">
        <v>74</v>
      </c>
      <c r="AB158" s="5" t="s">
        <v>74</v>
      </c>
      <c r="AC158" s="5" t="s">
        <v>74</v>
      </c>
      <c r="AD158" s="5" t="s">
        <v>74</v>
      </c>
      <c r="AE158" s="5" t="s">
        <v>74</v>
      </c>
      <c r="AF158" s="5" t="s">
        <v>74</v>
      </c>
      <c r="AG158" s="5" t="s">
        <v>74</v>
      </c>
      <c r="AH158" s="5" t="s">
        <v>74</v>
      </c>
    </row>
    <row r="159" spans="1:34" x14ac:dyDescent="0.2">
      <c r="C159" s="16">
        <v>48034.8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5664</v>
      </c>
      <c r="J159" s="16">
        <v>8099.1</v>
      </c>
      <c r="K159" s="16">
        <v>2401.73</v>
      </c>
      <c r="L159" s="16">
        <v>0</v>
      </c>
      <c r="M159" s="16">
        <v>0</v>
      </c>
      <c r="N159" s="16">
        <v>0</v>
      </c>
      <c r="O159" s="16">
        <v>58535.63</v>
      </c>
      <c r="P159" s="16">
        <v>-1057.2</v>
      </c>
      <c r="Q159" s="16">
        <v>0</v>
      </c>
      <c r="R159" s="16">
        <v>3998.29</v>
      </c>
      <c r="S159" s="16">
        <v>0</v>
      </c>
      <c r="T159" s="16">
        <v>2941.09</v>
      </c>
      <c r="U159" s="16">
        <v>0</v>
      </c>
      <c r="V159" s="16">
        <v>0</v>
      </c>
      <c r="W159" s="16">
        <v>0</v>
      </c>
      <c r="X159" s="16">
        <v>0.25</v>
      </c>
      <c r="Y159" s="16">
        <v>0</v>
      </c>
      <c r="Z159" s="16">
        <v>0</v>
      </c>
      <c r="AA159" s="16">
        <v>0</v>
      </c>
      <c r="AB159" s="16">
        <v>0</v>
      </c>
      <c r="AC159" s="16">
        <v>2401.73</v>
      </c>
      <c r="AD159" s="16">
        <v>0</v>
      </c>
      <c r="AE159" s="16">
        <v>13874.83</v>
      </c>
      <c r="AF159" s="16">
        <v>44660.800000000003</v>
      </c>
      <c r="AG159" s="16">
        <v>0</v>
      </c>
      <c r="AH159" s="16">
        <v>0</v>
      </c>
    </row>
    <row r="161" spans="1:34" x14ac:dyDescent="0.2">
      <c r="A161" s="12" t="s">
        <v>237</v>
      </c>
    </row>
    <row r="162" spans="1:34" x14ac:dyDescent="0.2">
      <c r="A162" s="2" t="s">
        <v>238</v>
      </c>
      <c r="B162" s="1" t="s">
        <v>239</v>
      </c>
      <c r="C162" s="1">
        <v>6706.35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708</v>
      </c>
      <c r="J162" s="1">
        <v>1047.97</v>
      </c>
      <c r="K162" s="1">
        <v>335.32</v>
      </c>
      <c r="L162" s="1">
        <v>0</v>
      </c>
      <c r="M162" s="1">
        <v>0</v>
      </c>
      <c r="N162" s="1">
        <v>0</v>
      </c>
      <c r="O162" s="1">
        <v>8089.64</v>
      </c>
      <c r="P162" s="1">
        <v>0</v>
      </c>
      <c r="Q162" s="1">
        <v>0</v>
      </c>
      <c r="R162" s="1">
        <v>577.62</v>
      </c>
      <c r="S162" s="1">
        <v>0</v>
      </c>
      <c r="T162" s="1">
        <v>577.62</v>
      </c>
      <c r="U162" s="1">
        <v>0</v>
      </c>
      <c r="V162" s="1">
        <v>0</v>
      </c>
      <c r="W162" s="1">
        <v>0</v>
      </c>
      <c r="X162" s="1">
        <v>0.15</v>
      </c>
      <c r="Y162" s="1">
        <v>0</v>
      </c>
      <c r="Z162" s="1">
        <v>0</v>
      </c>
      <c r="AA162" s="1">
        <v>0</v>
      </c>
      <c r="AB162" s="1">
        <v>0</v>
      </c>
      <c r="AC162" s="1">
        <v>335.32</v>
      </c>
      <c r="AD162" s="1">
        <v>0</v>
      </c>
      <c r="AE162" s="1">
        <v>2019.64</v>
      </c>
      <c r="AF162" s="1">
        <v>6070</v>
      </c>
      <c r="AG162" s="1">
        <v>0</v>
      </c>
      <c r="AH162" s="1">
        <v>0</v>
      </c>
    </row>
    <row r="163" spans="1:34" x14ac:dyDescent="0.2">
      <c r="A163" s="2" t="s">
        <v>240</v>
      </c>
      <c r="B163" s="1" t="s">
        <v>241</v>
      </c>
      <c r="C163" s="1">
        <v>6259.26</v>
      </c>
      <c r="D163" s="1">
        <v>0</v>
      </c>
      <c r="E163" s="1">
        <v>0</v>
      </c>
      <c r="F163" s="1">
        <v>0</v>
      </c>
      <c r="G163" s="1">
        <v>447.09</v>
      </c>
      <c r="H163" s="1">
        <v>111.77</v>
      </c>
      <c r="I163" s="1">
        <v>708</v>
      </c>
      <c r="J163" s="1">
        <v>1047.97</v>
      </c>
      <c r="K163" s="1">
        <v>335.32</v>
      </c>
      <c r="L163" s="1">
        <v>0</v>
      </c>
      <c r="M163" s="1">
        <v>0</v>
      </c>
      <c r="N163" s="1">
        <v>0</v>
      </c>
      <c r="O163" s="1">
        <v>8201.41</v>
      </c>
      <c r="P163" s="1">
        <v>0</v>
      </c>
      <c r="Q163" s="1">
        <v>0</v>
      </c>
      <c r="R163" s="1">
        <v>577.62</v>
      </c>
      <c r="S163" s="1">
        <v>0</v>
      </c>
      <c r="T163" s="1">
        <v>577.62</v>
      </c>
      <c r="U163" s="1">
        <v>0</v>
      </c>
      <c r="V163" s="1">
        <v>0</v>
      </c>
      <c r="W163" s="1">
        <v>0</v>
      </c>
      <c r="X163" s="1">
        <v>-0.08</v>
      </c>
      <c r="Y163" s="1">
        <v>0</v>
      </c>
      <c r="Z163" s="1">
        <v>0</v>
      </c>
      <c r="AA163" s="1">
        <v>0</v>
      </c>
      <c r="AB163" s="1">
        <v>0</v>
      </c>
      <c r="AC163" s="1">
        <v>335.32</v>
      </c>
      <c r="AD163" s="1">
        <v>0</v>
      </c>
      <c r="AE163" s="1">
        <v>3831.41</v>
      </c>
      <c r="AF163" s="1">
        <v>4370</v>
      </c>
      <c r="AG163" s="1">
        <v>0</v>
      </c>
      <c r="AH163" s="1">
        <v>0</v>
      </c>
    </row>
    <row r="164" spans="1:34" x14ac:dyDescent="0.2">
      <c r="A164" s="2" t="s">
        <v>242</v>
      </c>
      <c r="B164" s="1" t="s">
        <v>243</v>
      </c>
      <c r="C164" s="1">
        <v>4726.5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708</v>
      </c>
      <c r="J164" s="1">
        <v>947.61</v>
      </c>
      <c r="K164" s="1">
        <v>236.33</v>
      </c>
      <c r="L164" s="1">
        <v>0</v>
      </c>
      <c r="M164" s="1">
        <v>0</v>
      </c>
      <c r="N164" s="1">
        <v>0</v>
      </c>
      <c r="O164" s="1">
        <v>5910.44</v>
      </c>
      <c r="P164" s="1">
        <v>-264.3</v>
      </c>
      <c r="Q164" s="1">
        <v>0</v>
      </c>
      <c r="R164" s="1">
        <v>337.11</v>
      </c>
      <c r="S164" s="1">
        <v>0</v>
      </c>
      <c r="T164" s="1">
        <v>72.81</v>
      </c>
      <c r="U164" s="1">
        <v>0</v>
      </c>
      <c r="V164" s="1">
        <v>0</v>
      </c>
      <c r="W164" s="1">
        <v>0</v>
      </c>
      <c r="X164" s="1">
        <v>0.02</v>
      </c>
      <c r="Y164" s="1">
        <v>0</v>
      </c>
      <c r="Z164" s="1">
        <v>0</v>
      </c>
      <c r="AA164" s="1">
        <v>0</v>
      </c>
      <c r="AB164" s="1">
        <v>0</v>
      </c>
      <c r="AC164" s="1">
        <v>236.33</v>
      </c>
      <c r="AD164" s="1">
        <v>0</v>
      </c>
      <c r="AE164" s="1">
        <v>1089.04</v>
      </c>
      <c r="AF164" s="1">
        <v>4821.3999999999996</v>
      </c>
      <c r="AG164" s="1">
        <v>0</v>
      </c>
      <c r="AH164" s="1">
        <v>0</v>
      </c>
    </row>
    <row r="165" spans="1:34" x14ac:dyDescent="0.2">
      <c r="A165" s="2" t="s">
        <v>244</v>
      </c>
      <c r="B165" s="1" t="s">
        <v>245</v>
      </c>
      <c r="C165" s="1">
        <v>10554.3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708</v>
      </c>
      <c r="J165" s="1">
        <v>1243.04</v>
      </c>
      <c r="K165" s="1">
        <v>527.72</v>
      </c>
      <c r="L165" s="1">
        <v>0</v>
      </c>
      <c r="M165" s="1">
        <v>0</v>
      </c>
      <c r="N165" s="1">
        <v>0</v>
      </c>
      <c r="O165" s="1">
        <v>12325.06</v>
      </c>
      <c r="P165" s="1">
        <v>0</v>
      </c>
      <c r="Q165" s="1">
        <v>0</v>
      </c>
      <c r="R165" s="1">
        <v>1322.65</v>
      </c>
      <c r="S165" s="1">
        <v>0</v>
      </c>
      <c r="T165" s="1">
        <v>1322.65</v>
      </c>
      <c r="U165" s="1">
        <v>0</v>
      </c>
      <c r="V165" s="1">
        <v>0</v>
      </c>
      <c r="W165" s="1">
        <v>0</v>
      </c>
      <c r="X165" s="1">
        <v>0.13</v>
      </c>
      <c r="Y165" s="1">
        <v>0</v>
      </c>
      <c r="Z165" s="1">
        <v>0</v>
      </c>
      <c r="AA165" s="1">
        <v>0</v>
      </c>
      <c r="AB165" s="1">
        <v>0</v>
      </c>
      <c r="AC165" s="1">
        <v>527.72</v>
      </c>
      <c r="AD165" s="1">
        <v>0</v>
      </c>
      <c r="AE165" s="1">
        <v>4550.66</v>
      </c>
      <c r="AF165" s="1">
        <v>7774.4</v>
      </c>
      <c r="AG165" s="1">
        <v>0</v>
      </c>
      <c r="AH165" s="1">
        <v>0</v>
      </c>
    </row>
    <row r="166" spans="1:34" x14ac:dyDescent="0.2">
      <c r="A166" s="2" t="s">
        <v>246</v>
      </c>
      <c r="B166" s="1" t="s">
        <v>247</v>
      </c>
      <c r="C166" s="1">
        <v>10051.950000000001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708</v>
      </c>
      <c r="J166" s="1">
        <v>1217.58</v>
      </c>
      <c r="K166" s="1">
        <v>502.6</v>
      </c>
      <c r="L166" s="1">
        <v>0</v>
      </c>
      <c r="M166" s="1">
        <v>0</v>
      </c>
      <c r="N166" s="1">
        <v>0</v>
      </c>
      <c r="O166" s="1">
        <v>11772.13</v>
      </c>
      <c r="P166" s="1">
        <v>0</v>
      </c>
      <c r="Q166" s="1">
        <v>0</v>
      </c>
      <c r="R166" s="1">
        <v>1215.3499999999999</v>
      </c>
      <c r="S166" s="1">
        <v>0</v>
      </c>
      <c r="T166" s="1">
        <v>1215.3499999999999</v>
      </c>
      <c r="U166" s="1">
        <v>0</v>
      </c>
      <c r="V166" s="1">
        <v>0</v>
      </c>
      <c r="W166" s="1">
        <v>0</v>
      </c>
      <c r="X166" s="1">
        <v>-0.04</v>
      </c>
      <c r="Y166" s="1">
        <v>0</v>
      </c>
      <c r="Z166" s="1">
        <v>0</v>
      </c>
      <c r="AA166" s="1">
        <v>0</v>
      </c>
      <c r="AB166" s="1">
        <v>0</v>
      </c>
      <c r="AC166" s="1">
        <v>502.6</v>
      </c>
      <c r="AD166" s="1">
        <v>0</v>
      </c>
      <c r="AE166" s="1">
        <v>5628.33</v>
      </c>
      <c r="AF166" s="1">
        <v>6143.8</v>
      </c>
      <c r="AG166" s="1">
        <v>0</v>
      </c>
      <c r="AH166" s="1">
        <v>0</v>
      </c>
    </row>
    <row r="167" spans="1:34" x14ac:dyDescent="0.2">
      <c r="A167" s="2" t="s">
        <v>248</v>
      </c>
      <c r="B167" s="1" t="s">
        <v>249</v>
      </c>
      <c r="C167" s="1">
        <v>6706.35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708</v>
      </c>
      <c r="J167" s="1">
        <v>1047.97</v>
      </c>
      <c r="K167" s="1">
        <v>335.32</v>
      </c>
      <c r="L167" s="1">
        <v>0</v>
      </c>
      <c r="M167" s="1">
        <v>0</v>
      </c>
      <c r="N167" s="1">
        <v>0</v>
      </c>
      <c r="O167" s="1">
        <v>8089.64</v>
      </c>
      <c r="P167" s="1">
        <v>0</v>
      </c>
      <c r="Q167" s="1">
        <v>0</v>
      </c>
      <c r="R167" s="1">
        <v>577.62</v>
      </c>
      <c r="S167" s="1">
        <v>0</v>
      </c>
      <c r="T167" s="1">
        <v>577.62</v>
      </c>
      <c r="U167" s="1">
        <v>0</v>
      </c>
      <c r="V167" s="1">
        <v>0</v>
      </c>
      <c r="W167" s="1">
        <v>0</v>
      </c>
      <c r="X167" s="1">
        <v>-0.05</v>
      </c>
      <c r="Y167" s="1">
        <v>0</v>
      </c>
      <c r="Z167" s="1">
        <v>0</v>
      </c>
      <c r="AA167" s="1">
        <v>0</v>
      </c>
      <c r="AB167" s="1">
        <v>0</v>
      </c>
      <c r="AC167" s="1">
        <v>335.32</v>
      </c>
      <c r="AD167" s="1">
        <v>0</v>
      </c>
      <c r="AE167" s="1">
        <v>2019.44</v>
      </c>
      <c r="AF167" s="1">
        <v>6070.2</v>
      </c>
      <c r="AG167" s="1">
        <v>0</v>
      </c>
      <c r="AH167" s="1">
        <v>0</v>
      </c>
    </row>
    <row r="168" spans="1:34" x14ac:dyDescent="0.2">
      <c r="A168" s="2" t="s">
        <v>250</v>
      </c>
      <c r="B168" s="1" t="s">
        <v>251</v>
      </c>
      <c r="C168" s="1">
        <v>16468.900000000001</v>
      </c>
      <c r="D168" s="1">
        <v>0</v>
      </c>
      <c r="E168" s="1">
        <v>0</v>
      </c>
      <c r="F168" s="1">
        <v>0</v>
      </c>
      <c r="G168" s="1">
        <v>1176.3499999999999</v>
      </c>
      <c r="H168" s="1">
        <v>294.08999999999997</v>
      </c>
      <c r="I168" s="1">
        <v>708</v>
      </c>
      <c r="J168" s="1">
        <v>1602.52</v>
      </c>
      <c r="K168" s="1">
        <v>882.26</v>
      </c>
      <c r="L168" s="1">
        <v>0</v>
      </c>
      <c r="M168" s="1">
        <v>0</v>
      </c>
      <c r="N168" s="1">
        <v>0</v>
      </c>
      <c r="O168" s="1">
        <v>20424.12</v>
      </c>
      <c r="P168" s="1">
        <v>0</v>
      </c>
      <c r="Q168" s="1">
        <v>0</v>
      </c>
      <c r="R168" s="1">
        <v>2841.52</v>
      </c>
      <c r="S168" s="1">
        <v>0</v>
      </c>
      <c r="T168" s="1">
        <v>2841.52</v>
      </c>
      <c r="U168" s="1">
        <v>0</v>
      </c>
      <c r="V168" s="1">
        <v>0</v>
      </c>
      <c r="W168" s="1">
        <v>0</v>
      </c>
      <c r="X168" s="1">
        <v>0.08</v>
      </c>
      <c r="Y168" s="1">
        <v>0</v>
      </c>
      <c r="Z168" s="1">
        <v>0</v>
      </c>
      <c r="AA168" s="1">
        <v>0</v>
      </c>
      <c r="AB168" s="1">
        <v>0</v>
      </c>
      <c r="AC168" s="1">
        <v>882.26</v>
      </c>
      <c r="AD168" s="1">
        <v>0</v>
      </c>
      <c r="AE168" s="1">
        <v>6635.32</v>
      </c>
      <c r="AF168" s="1">
        <v>13788.8</v>
      </c>
      <c r="AG168" s="1">
        <v>0</v>
      </c>
      <c r="AH168" s="1">
        <v>0</v>
      </c>
    </row>
    <row r="169" spans="1:34" s="5" customFormat="1" x14ac:dyDescent="0.2">
      <c r="A169" s="15" t="s">
        <v>73</v>
      </c>
      <c r="C169" s="5" t="s">
        <v>74</v>
      </c>
      <c r="D169" s="5" t="s">
        <v>74</v>
      </c>
      <c r="E169" s="5" t="s">
        <v>74</v>
      </c>
      <c r="F169" s="5" t="s">
        <v>74</v>
      </c>
      <c r="G169" s="5" t="s">
        <v>74</v>
      </c>
      <c r="H169" s="5" t="s">
        <v>74</v>
      </c>
      <c r="I169" s="5" t="s">
        <v>74</v>
      </c>
      <c r="J169" s="5" t="s">
        <v>74</v>
      </c>
      <c r="K169" s="5" t="s">
        <v>74</v>
      </c>
      <c r="L169" s="5" t="s">
        <v>74</v>
      </c>
      <c r="M169" s="5" t="s">
        <v>74</v>
      </c>
      <c r="N169" s="5" t="s">
        <v>74</v>
      </c>
      <c r="O169" s="5" t="s">
        <v>74</v>
      </c>
      <c r="P169" s="5" t="s">
        <v>74</v>
      </c>
      <c r="Q169" s="5" t="s">
        <v>74</v>
      </c>
      <c r="R169" s="5" t="s">
        <v>74</v>
      </c>
      <c r="S169" s="5" t="s">
        <v>74</v>
      </c>
      <c r="T169" s="5" t="s">
        <v>74</v>
      </c>
      <c r="U169" s="5" t="s">
        <v>74</v>
      </c>
      <c r="V169" s="5" t="s">
        <v>74</v>
      </c>
      <c r="W169" s="5" t="s">
        <v>74</v>
      </c>
      <c r="X169" s="5" t="s">
        <v>74</v>
      </c>
      <c r="Y169" s="5" t="s">
        <v>74</v>
      </c>
      <c r="Z169" s="5" t="s">
        <v>74</v>
      </c>
      <c r="AA169" s="5" t="s">
        <v>74</v>
      </c>
      <c r="AB169" s="5" t="s">
        <v>74</v>
      </c>
      <c r="AC169" s="5" t="s">
        <v>74</v>
      </c>
      <c r="AD169" s="5" t="s">
        <v>74</v>
      </c>
      <c r="AE169" s="5" t="s">
        <v>74</v>
      </c>
      <c r="AF169" s="5" t="s">
        <v>74</v>
      </c>
      <c r="AG169" s="5" t="s">
        <v>74</v>
      </c>
      <c r="AH169" s="5" t="s">
        <v>74</v>
      </c>
    </row>
    <row r="170" spans="1:34" x14ac:dyDescent="0.2">
      <c r="C170" s="16">
        <v>61473.61</v>
      </c>
      <c r="D170" s="16">
        <v>0</v>
      </c>
      <c r="E170" s="16">
        <v>0</v>
      </c>
      <c r="F170" s="16">
        <v>0</v>
      </c>
      <c r="G170" s="16">
        <v>1623.44</v>
      </c>
      <c r="H170" s="16">
        <v>405.86</v>
      </c>
      <c r="I170" s="16">
        <v>4956</v>
      </c>
      <c r="J170" s="16">
        <v>8154.66</v>
      </c>
      <c r="K170" s="16">
        <v>3154.87</v>
      </c>
      <c r="L170" s="16">
        <v>0</v>
      </c>
      <c r="M170" s="16">
        <v>0</v>
      </c>
      <c r="N170" s="16">
        <v>0</v>
      </c>
      <c r="O170" s="16">
        <v>74812.44</v>
      </c>
      <c r="P170" s="16">
        <v>-264.3</v>
      </c>
      <c r="Q170" s="16">
        <v>0</v>
      </c>
      <c r="R170" s="16">
        <v>7449.49</v>
      </c>
      <c r="S170" s="16">
        <v>0</v>
      </c>
      <c r="T170" s="16">
        <v>7185.19</v>
      </c>
      <c r="U170" s="16">
        <v>0</v>
      </c>
      <c r="V170" s="16">
        <v>0</v>
      </c>
      <c r="W170" s="16">
        <v>0</v>
      </c>
      <c r="X170" s="16">
        <v>0.21</v>
      </c>
      <c r="Y170" s="16">
        <v>0</v>
      </c>
      <c r="Z170" s="16">
        <v>0</v>
      </c>
      <c r="AA170" s="16">
        <v>0</v>
      </c>
      <c r="AB170" s="16">
        <v>0</v>
      </c>
      <c r="AC170" s="16">
        <v>3154.87</v>
      </c>
      <c r="AD170" s="16">
        <v>0</v>
      </c>
      <c r="AE170" s="16">
        <v>25773.84</v>
      </c>
      <c r="AF170" s="16">
        <v>49038.6</v>
      </c>
      <c r="AG170" s="16">
        <v>0</v>
      </c>
      <c r="AH170" s="16">
        <v>0</v>
      </c>
    </row>
    <row r="172" spans="1:34" x14ac:dyDescent="0.2">
      <c r="A172" s="12" t="s">
        <v>252</v>
      </c>
    </row>
    <row r="173" spans="1:34" x14ac:dyDescent="0.2">
      <c r="A173" s="2" t="s">
        <v>253</v>
      </c>
      <c r="B173" s="1" t="s">
        <v>254</v>
      </c>
      <c r="C173" s="1">
        <v>5335.05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708</v>
      </c>
      <c r="J173" s="1">
        <v>978.46</v>
      </c>
      <c r="K173" s="1">
        <v>266.75</v>
      </c>
      <c r="L173" s="1">
        <v>0</v>
      </c>
      <c r="M173" s="1">
        <v>0</v>
      </c>
      <c r="N173" s="1">
        <v>0</v>
      </c>
      <c r="O173" s="1">
        <v>6580.26</v>
      </c>
      <c r="P173" s="1">
        <v>-264.3</v>
      </c>
      <c r="Q173" s="1">
        <v>0</v>
      </c>
      <c r="R173" s="1">
        <v>403.32</v>
      </c>
      <c r="S173" s="1">
        <v>0</v>
      </c>
      <c r="T173" s="1">
        <v>139.02000000000001</v>
      </c>
      <c r="U173" s="1">
        <v>0</v>
      </c>
      <c r="V173" s="1">
        <v>0</v>
      </c>
      <c r="W173" s="1">
        <v>0</v>
      </c>
      <c r="X173" s="1">
        <v>0.01</v>
      </c>
      <c r="Y173" s="1">
        <v>0</v>
      </c>
      <c r="Z173" s="1">
        <v>0</v>
      </c>
      <c r="AA173" s="1">
        <v>0</v>
      </c>
      <c r="AB173" s="1">
        <v>0</v>
      </c>
      <c r="AC173" s="1">
        <v>266.75</v>
      </c>
      <c r="AD173" s="1">
        <v>0</v>
      </c>
      <c r="AE173" s="1">
        <v>2440.06</v>
      </c>
      <c r="AF173" s="1">
        <v>4140.2</v>
      </c>
      <c r="AG173" s="1">
        <v>0</v>
      </c>
      <c r="AH173" s="1">
        <v>0</v>
      </c>
    </row>
    <row r="174" spans="1:34" x14ac:dyDescent="0.2">
      <c r="A174" s="2" t="s">
        <v>255</v>
      </c>
      <c r="B174" s="1" t="s">
        <v>256</v>
      </c>
      <c r="C174" s="1">
        <v>4726.5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708</v>
      </c>
      <c r="J174" s="1">
        <v>947.61</v>
      </c>
      <c r="K174" s="1">
        <v>236.33</v>
      </c>
      <c r="L174" s="1">
        <v>0</v>
      </c>
      <c r="M174" s="1">
        <v>0</v>
      </c>
      <c r="N174" s="1">
        <v>0</v>
      </c>
      <c r="O174" s="1">
        <v>5910.44</v>
      </c>
      <c r="P174" s="1">
        <v>-264.3</v>
      </c>
      <c r="Q174" s="1">
        <v>0</v>
      </c>
      <c r="R174" s="1">
        <v>337.11</v>
      </c>
      <c r="S174" s="1">
        <v>0</v>
      </c>
      <c r="T174" s="1">
        <v>72.81</v>
      </c>
      <c r="U174" s="1">
        <v>0</v>
      </c>
      <c r="V174" s="1">
        <v>0</v>
      </c>
      <c r="W174" s="1">
        <v>0</v>
      </c>
      <c r="X174" s="1">
        <v>-0.18</v>
      </c>
      <c r="Y174" s="1">
        <v>0</v>
      </c>
      <c r="Z174" s="1">
        <v>0</v>
      </c>
      <c r="AA174" s="1">
        <v>0</v>
      </c>
      <c r="AB174" s="1">
        <v>0</v>
      </c>
      <c r="AC174" s="1">
        <v>236.33</v>
      </c>
      <c r="AD174" s="1">
        <v>0</v>
      </c>
      <c r="AE174" s="1">
        <v>1088.8399999999999</v>
      </c>
      <c r="AF174" s="1">
        <v>4821.6000000000004</v>
      </c>
      <c r="AG174" s="1">
        <v>0</v>
      </c>
      <c r="AH174" s="1">
        <v>0</v>
      </c>
    </row>
    <row r="175" spans="1:34" x14ac:dyDescent="0.2">
      <c r="A175" s="2" t="s">
        <v>257</v>
      </c>
      <c r="B175" s="1" t="s">
        <v>258</v>
      </c>
      <c r="C175" s="1">
        <v>2400.4499999999998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708</v>
      </c>
      <c r="J175" s="1">
        <v>829.69</v>
      </c>
      <c r="K175" s="1">
        <v>120.02</v>
      </c>
      <c r="L175" s="1">
        <v>0</v>
      </c>
      <c r="M175" s="1">
        <v>0</v>
      </c>
      <c r="N175" s="1">
        <v>0</v>
      </c>
      <c r="O175" s="1">
        <v>3350.16</v>
      </c>
      <c r="P175" s="1">
        <v>-134.96</v>
      </c>
      <c r="Q175" s="1">
        <v>0</v>
      </c>
      <c r="R175" s="1">
        <v>134.96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0.12</v>
      </c>
      <c r="Y175" s="1">
        <v>0</v>
      </c>
      <c r="Z175" s="1">
        <v>0</v>
      </c>
      <c r="AA175" s="1">
        <v>0</v>
      </c>
      <c r="AB175" s="1">
        <v>0</v>
      </c>
      <c r="AC175" s="1">
        <v>120.02</v>
      </c>
      <c r="AD175" s="1">
        <v>0</v>
      </c>
      <c r="AE175" s="1">
        <v>240.16</v>
      </c>
      <c r="AF175" s="1">
        <v>3110</v>
      </c>
      <c r="AG175" s="1">
        <v>0</v>
      </c>
      <c r="AH175" s="1">
        <v>0</v>
      </c>
    </row>
    <row r="176" spans="1:34" x14ac:dyDescent="0.2">
      <c r="A176" s="2" t="s">
        <v>259</v>
      </c>
      <c r="B176" s="1" t="s">
        <v>260</v>
      </c>
      <c r="C176" s="1">
        <v>4726.5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708</v>
      </c>
      <c r="J176" s="1">
        <v>947.61</v>
      </c>
      <c r="K176" s="1">
        <v>236.33</v>
      </c>
      <c r="L176" s="1">
        <v>0</v>
      </c>
      <c r="M176" s="1">
        <v>0</v>
      </c>
      <c r="N176" s="1">
        <v>0</v>
      </c>
      <c r="O176" s="1">
        <v>5910.44</v>
      </c>
      <c r="P176" s="1">
        <v>-264.3</v>
      </c>
      <c r="Q176" s="1">
        <v>0</v>
      </c>
      <c r="R176" s="1">
        <v>337.11</v>
      </c>
      <c r="S176" s="1">
        <v>0</v>
      </c>
      <c r="T176" s="1">
        <v>72.81</v>
      </c>
      <c r="U176" s="1">
        <v>0</v>
      </c>
      <c r="V176" s="1">
        <v>0</v>
      </c>
      <c r="W176" s="1">
        <v>0</v>
      </c>
      <c r="X176" s="1">
        <v>-0.03</v>
      </c>
      <c r="Y176" s="1">
        <v>0</v>
      </c>
      <c r="Z176" s="1">
        <v>0</v>
      </c>
      <c r="AA176" s="1">
        <v>0</v>
      </c>
      <c r="AB176" s="1">
        <v>0</v>
      </c>
      <c r="AC176" s="1">
        <v>236.33</v>
      </c>
      <c r="AD176" s="1">
        <v>0</v>
      </c>
      <c r="AE176" s="1">
        <v>545.44000000000005</v>
      </c>
      <c r="AF176" s="1">
        <v>5365</v>
      </c>
      <c r="AG176" s="1">
        <v>0</v>
      </c>
      <c r="AH176" s="1">
        <v>0</v>
      </c>
    </row>
    <row r="177" spans="1:34" x14ac:dyDescent="0.2">
      <c r="A177" s="2" t="s">
        <v>261</v>
      </c>
      <c r="B177" s="1" t="s">
        <v>262</v>
      </c>
      <c r="C177" s="1">
        <v>4726.5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708</v>
      </c>
      <c r="J177" s="1">
        <v>947.61</v>
      </c>
      <c r="K177" s="1">
        <v>236.33</v>
      </c>
      <c r="L177" s="1">
        <v>0</v>
      </c>
      <c r="M177" s="1">
        <v>0</v>
      </c>
      <c r="N177" s="1">
        <v>0</v>
      </c>
      <c r="O177" s="1">
        <v>5910.44</v>
      </c>
      <c r="P177" s="1">
        <v>-264.3</v>
      </c>
      <c r="Q177" s="1">
        <v>0</v>
      </c>
      <c r="R177" s="1">
        <v>337.11</v>
      </c>
      <c r="S177" s="1">
        <v>0</v>
      </c>
      <c r="T177" s="1">
        <v>72.81</v>
      </c>
      <c r="U177" s="1">
        <v>0</v>
      </c>
      <c r="V177" s="1">
        <v>0</v>
      </c>
      <c r="W177" s="1">
        <v>0</v>
      </c>
      <c r="X177" s="1">
        <v>-0.03</v>
      </c>
      <c r="Y177" s="1">
        <v>0</v>
      </c>
      <c r="Z177" s="1">
        <v>0</v>
      </c>
      <c r="AA177" s="1">
        <v>0</v>
      </c>
      <c r="AB177" s="1">
        <v>0</v>
      </c>
      <c r="AC177" s="1">
        <v>236.33</v>
      </c>
      <c r="AD177" s="1">
        <v>0</v>
      </c>
      <c r="AE177" s="1">
        <v>545.44000000000005</v>
      </c>
      <c r="AF177" s="1">
        <v>5365</v>
      </c>
      <c r="AG177" s="1">
        <v>0</v>
      </c>
      <c r="AH177" s="1">
        <v>0</v>
      </c>
    </row>
    <row r="178" spans="1:34" x14ac:dyDescent="0.2">
      <c r="A178" s="2" t="s">
        <v>263</v>
      </c>
      <c r="B178" s="1" t="s">
        <v>264</v>
      </c>
      <c r="C178" s="1">
        <v>4726.5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708</v>
      </c>
      <c r="J178" s="1">
        <v>947.61</v>
      </c>
      <c r="K178" s="1">
        <v>236.33</v>
      </c>
      <c r="L178" s="1">
        <v>0</v>
      </c>
      <c r="M178" s="1">
        <v>0</v>
      </c>
      <c r="N178" s="1">
        <v>0</v>
      </c>
      <c r="O178" s="1">
        <v>5910.44</v>
      </c>
      <c r="P178" s="1">
        <v>-264.3</v>
      </c>
      <c r="Q178" s="1">
        <v>0</v>
      </c>
      <c r="R178" s="1">
        <v>337.11</v>
      </c>
      <c r="S178" s="1">
        <v>0</v>
      </c>
      <c r="T178" s="1">
        <v>72.81</v>
      </c>
      <c r="U178" s="1">
        <v>0</v>
      </c>
      <c r="V178" s="1">
        <v>0</v>
      </c>
      <c r="W178" s="1">
        <v>0</v>
      </c>
      <c r="X178" s="1">
        <v>-0.03</v>
      </c>
      <c r="Y178" s="1">
        <v>0</v>
      </c>
      <c r="Z178" s="1">
        <v>0</v>
      </c>
      <c r="AA178" s="1">
        <v>0</v>
      </c>
      <c r="AB178" s="1">
        <v>0</v>
      </c>
      <c r="AC178" s="1">
        <v>236.33</v>
      </c>
      <c r="AD178" s="1">
        <v>0</v>
      </c>
      <c r="AE178" s="1">
        <v>545.44000000000005</v>
      </c>
      <c r="AF178" s="1">
        <v>5365</v>
      </c>
      <c r="AG178" s="1">
        <v>0</v>
      </c>
      <c r="AH178" s="1">
        <v>0</v>
      </c>
    </row>
    <row r="179" spans="1:34" x14ac:dyDescent="0.2">
      <c r="A179" s="2" t="s">
        <v>265</v>
      </c>
      <c r="B179" s="1" t="s">
        <v>266</v>
      </c>
      <c r="C179" s="1">
        <v>4726.5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708</v>
      </c>
      <c r="J179" s="1">
        <v>947.61</v>
      </c>
      <c r="K179" s="1">
        <v>236.33</v>
      </c>
      <c r="L179" s="1">
        <v>0</v>
      </c>
      <c r="M179" s="1">
        <v>0</v>
      </c>
      <c r="N179" s="1">
        <v>0</v>
      </c>
      <c r="O179" s="1">
        <v>5910.44</v>
      </c>
      <c r="P179" s="1">
        <v>-264.3</v>
      </c>
      <c r="Q179" s="1">
        <v>0</v>
      </c>
      <c r="R179" s="1">
        <v>337.11</v>
      </c>
      <c r="S179" s="1">
        <v>0</v>
      </c>
      <c r="T179" s="1">
        <v>72.81</v>
      </c>
      <c r="U179" s="1">
        <v>0</v>
      </c>
      <c r="V179" s="1">
        <v>0</v>
      </c>
      <c r="W179" s="1">
        <v>0</v>
      </c>
      <c r="X179" s="1">
        <v>-0.03</v>
      </c>
      <c r="Y179" s="1">
        <v>0</v>
      </c>
      <c r="Z179" s="1">
        <v>0</v>
      </c>
      <c r="AA179" s="1">
        <v>0</v>
      </c>
      <c r="AB179" s="1">
        <v>0</v>
      </c>
      <c r="AC179" s="1">
        <v>236.33</v>
      </c>
      <c r="AD179" s="1">
        <v>0</v>
      </c>
      <c r="AE179" s="1">
        <v>545.44000000000005</v>
      </c>
      <c r="AF179" s="1">
        <v>5365</v>
      </c>
      <c r="AG179" s="1">
        <v>0</v>
      </c>
      <c r="AH179" s="1">
        <v>0</v>
      </c>
    </row>
    <row r="180" spans="1:34" s="5" customFormat="1" x14ac:dyDescent="0.2">
      <c r="A180" s="15" t="s">
        <v>73</v>
      </c>
      <c r="C180" s="5" t="s">
        <v>74</v>
      </c>
      <c r="D180" s="5" t="s">
        <v>74</v>
      </c>
      <c r="E180" s="5" t="s">
        <v>74</v>
      </c>
      <c r="F180" s="5" t="s">
        <v>74</v>
      </c>
      <c r="G180" s="5" t="s">
        <v>74</v>
      </c>
      <c r="H180" s="5" t="s">
        <v>74</v>
      </c>
      <c r="I180" s="5" t="s">
        <v>74</v>
      </c>
      <c r="J180" s="5" t="s">
        <v>74</v>
      </c>
      <c r="K180" s="5" t="s">
        <v>74</v>
      </c>
      <c r="L180" s="5" t="s">
        <v>74</v>
      </c>
      <c r="M180" s="5" t="s">
        <v>74</v>
      </c>
      <c r="N180" s="5" t="s">
        <v>74</v>
      </c>
      <c r="O180" s="5" t="s">
        <v>74</v>
      </c>
      <c r="P180" s="5" t="s">
        <v>74</v>
      </c>
      <c r="Q180" s="5" t="s">
        <v>74</v>
      </c>
      <c r="R180" s="5" t="s">
        <v>74</v>
      </c>
      <c r="S180" s="5" t="s">
        <v>74</v>
      </c>
      <c r="T180" s="5" t="s">
        <v>74</v>
      </c>
      <c r="U180" s="5" t="s">
        <v>74</v>
      </c>
      <c r="V180" s="5" t="s">
        <v>74</v>
      </c>
      <c r="W180" s="5" t="s">
        <v>74</v>
      </c>
      <c r="X180" s="5" t="s">
        <v>74</v>
      </c>
      <c r="Y180" s="5" t="s">
        <v>74</v>
      </c>
      <c r="Z180" s="5" t="s">
        <v>74</v>
      </c>
      <c r="AA180" s="5" t="s">
        <v>74</v>
      </c>
      <c r="AB180" s="5" t="s">
        <v>74</v>
      </c>
      <c r="AC180" s="5" t="s">
        <v>74</v>
      </c>
      <c r="AD180" s="5" t="s">
        <v>74</v>
      </c>
      <c r="AE180" s="5" t="s">
        <v>74</v>
      </c>
      <c r="AF180" s="5" t="s">
        <v>74</v>
      </c>
      <c r="AG180" s="5" t="s">
        <v>74</v>
      </c>
      <c r="AH180" s="5" t="s">
        <v>74</v>
      </c>
    </row>
    <row r="181" spans="1:34" x14ac:dyDescent="0.2">
      <c r="C181" s="16">
        <v>31368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4956</v>
      </c>
      <c r="J181" s="16">
        <v>6546.2</v>
      </c>
      <c r="K181" s="16">
        <v>1568.42</v>
      </c>
      <c r="L181" s="16">
        <v>0</v>
      </c>
      <c r="M181" s="16">
        <v>0</v>
      </c>
      <c r="N181" s="16">
        <v>0</v>
      </c>
      <c r="O181" s="16">
        <v>39482.620000000003</v>
      </c>
      <c r="P181" s="16">
        <v>-1720.76</v>
      </c>
      <c r="Q181" s="16">
        <v>0</v>
      </c>
      <c r="R181" s="16">
        <v>2223.83</v>
      </c>
      <c r="S181" s="16">
        <v>0</v>
      </c>
      <c r="T181" s="16">
        <v>503.07</v>
      </c>
      <c r="U181" s="16">
        <v>0</v>
      </c>
      <c r="V181" s="16">
        <v>0</v>
      </c>
      <c r="W181" s="16">
        <v>0</v>
      </c>
      <c r="X181" s="16">
        <v>-0.17</v>
      </c>
      <c r="Y181" s="16">
        <v>0</v>
      </c>
      <c r="Z181" s="16">
        <v>0</v>
      </c>
      <c r="AA181" s="16">
        <v>0</v>
      </c>
      <c r="AB181" s="16">
        <v>0</v>
      </c>
      <c r="AC181" s="16">
        <v>1568.42</v>
      </c>
      <c r="AD181" s="16">
        <v>0</v>
      </c>
      <c r="AE181" s="16">
        <v>5950.82</v>
      </c>
      <c r="AF181" s="16">
        <v>33531.800000000003</v>
      </c>
      <c r="AG181" s="16">
        <v>0</v>
      </c>
      <c r="AH181" s="16">
        <v>0</v>
      </c>
    </row>
    <row r="183" spans="1:34" x14ac:dyDescent="0.2">
      <c r="A183" s="12" t="s">
        <v>267</v>
      </c>
    </row>
    <row r="184" spans="1:34" x14ac:dyDescent="0.2">
      <c r="A184" s="2" t="s">
        <v>268</v>
      </c>
      <c r="B184" s="1" t="s">
        <v>269</v>
      </c>
      <c r="C184" s="1">
        <v>5089.6499999999996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708</v>
      </c>
      <c r="J184" s="1">
        <v>966.02</v>
      </c>
      <c r="K184" s="1">
        <v>254.48</v>
      </c>
      <c r="L184" s="1">
        <v>0</v>
      </c>
      <c r="M184" s="1">
        <v>0</v>
      </c>
      <c r="N184" s="1">
        <v>0</v>
      </c>
      <c r="O184" s="1">
        <v>6310.15</v>
      </c>
      <c r="P184" s="1">
        <v>-264.3</v>
      </c>
      <c r="Q184" s="1">
        <v>0</v>
      </c>
      <c r="R184" s="1">
        <v>376.62</v>
      </c>
      <c r="S184" s="1">
        <v>0</v>
      </c>
      <c r="T184" s="1">
        <v>112.32</v>
      </c>
      <c r="U184" s="1">
        <v>0</v>
      </c>
      <c r="V184" s="1">
        <v>0</v>
      </c>
      <c r="W184" s="1">
        <v>0</v>
      </c>
      <c r="X184" s="1">
        <v>-0.04</v>
      </c>
      <c r="Y184" s="1">
        <v>0</v>
      </c>
      <c r="Z184" s="1">
        <v>0</v>
      </c>
      <c r="AA184" s="1">
        <v>0</v>
      </c>
      <c r="AB184" s="1">
        <v>0</v>
      </c>
      <c r="AC184" s="1">
        <v>254.48</v>
      </c>
      <c r="AD184" s="1">
        <v>0</v>
      </c>
      <c r="AE184" s="1">
        <v>1206.55</v>
      </c>
      <c r="AF184" s="1">
        <v>5103.6000000000004</v>
      </c>
      <c r="AG184" s="1">
        <v>0</v>
      </c>
      <c r="AH184" s="1">
        <v>0</v>
      </c>
    </row>
    <row r="185" spans="1:34" x14ac:dyDescent="0.2">
      <c r="A185" s="2" t="s">
        <v>270</v>
      </c>
      <c r="B185" s="1" t="s">
        <v>271</v>
      </c>
      <c r="C185" s="1">
        <v>3151</v>
      </c>
      <c r="D185" s="1">
        <v>0</v>
      </c>
      <c r="E185" s="1">
        <v>0</v>
      </c>
      <c r="F185" s="1">
        <v>0</v>
      </c>
      <c r="G185" s="1">
        <v>1575.5</v>
      </c>
      <c r="H185" s="1">
        <v>393.88</v>
      </c>
      <c r="I185" s="1">
        <v>708</v>
      </c>
      <c r="J185" s="1">
        <v>947.61</v>
      </c>
      <c r="K185" s="1">
        <v>236.33</v>
      </c>
      <c r="L185" s="1">
        <v>0</v>
      </c>
      <c r="M185" s="1">
        <v>0</v>
      </c>
      <c r="N185" s="1">
        <v>0</v>
      </c>
      <c r="O185" s="1">
        <v>6304.32</v>
      </c>
      <c r="P185" s="1">
        <v>-264.3</v>
      </c>
      <c r="Q185" s="1">
        <v>0</v>
      </c>
      <c r="R185" s="1">
        <v>337.11</v>
      </c>
      <c r="S185" s="1">
        <v>0</v>
      </c>
      <c r="T185" s="1">
        <v>72.81</v>
      </c>
      <c r="U185" s="1">
        <v>0</v>
      </c>
      <c r="V185" s="1">
        <v>0</v>
      </c>
      <c r="W185" s="1">
        <v>0</v>
      </c>
      <c r="X185" s="1">
        <v>-0.15</v>
      </c>
      <c r="Y185" s="1">
        <v>0</v>
      </c>
      <c r="Z185" s="1">
        <v>0</v>
      </c>
      <c r="AA185" s="1">
        <v>0</v>
      </c>
      <c r="AB185" s="1">
        <v>0</v>
      </c>
      <c r="AC185" s="1">
        <v>236.33</v>
      </c>
      <c r="AD185" s="1">
        <v>0</v>
      </c>
      <c r="AE185" s="1">
        <v>545.32000000000005</v>
      </c>
      <c r="AF185" s="1">
        <v>5759</v>
      </c>
      <c r="AG185" s="1">
        <v>0</v>
      </c>
      <c r="AH185" s="1">
        <v>0</v>
      </c>
    </row>
    <row r="186" spans="1:34" x14ac:dyDescent="0.2">
      <c r="A186" s="2" t="s">
        <v>272</v>
      </c>
      <c r="B186" s="1" t="s">
        <v>273</v>
      </c>
      <c r="C186" s="1">
        <v>6706.35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708</v>
      </c>
      <c r="J186" s="1">
        <v>1047.97</v>
      </c>
      <c r="K186" s="1">
        <v>335.32</v>
      </c>
      <c r="L186" s="1">
        <v>0</v>
      </c>
      <c r="M186" s="1">
        <v>0</v>
      </c>
      <c r="N186" s="1">
        <v>0</v>
      </c>
      <c r="O186" s="1">
        <v>8089.64</v>
      </c>
      <c r="P186" s="1">
        <v>0</v>
      </c>
      <c r="Q186" s="1">
        <v>0</v>
      </c>
      <c r="R186" s="1">
        <v>577.62</v>
      </c>
      <c r="S186" s="1">
        <v>0</v>
      </c>
      <c r="T186" s="1">
        <v>577.62</v>
      </c>
      <c r="U186" s="1">
        <v>0</v>
      </c>
      <c r="V186" s="1">
        <v>0</v>
      </c>
      <c r="W186" s="1">
        <v>0</v>
      </c>
      <c r="X186" s="1">
        <v>-0.02</v>
      </c>
      <c r="Y186" s="1">
        <v>0</v>
      </c>
      <c r="Z186" s="1">
        <v>0</v>
      </c>
      <c r="AA186" s="1">
        <v>0</v>
      </c>
      <c r="AB186" s="1">
        <v>0</v>
      </c>
      <c r="AC186" s="1">
        <v>335.32</v>
      </c>
      <c r="AD186" s="1">
        <v>0</v>
      </c>
      <c r="AE186" s="1">
        <v>1248.24</v>
      </c>
      <c r="AF186" s="1">
        <v>6841.4</v>
      </c>
      <c r="AG186" s="1">
        <v>0</v>
      </c>
      <c r="AH186" s="1">
        <v>0</v>
      </c>
    </row>
    <row r="187" spans="1:34" s="5" customFormat="1" x14ac:dyDescent="0.2">
      <c r="A187" s="15" t="s">
        <v>73</v>
      </c>
      <c r="C187" s="5" t="s">
        <v>74</v>
      </c>
      <c r="D187" s="5" t="s">
        <v>74</v>
      </c>
      <c r="E187" s="5" t="s">
        <v>74</v>
      </c>
      <c r="F187" s="5" t="s">
        <v>74</v>
      </c>
      <c r="G187" s="5" t="s">
        <v>74</v>
      </c>
      <c r="H187" s="5" t="s">
        <v>74</v>
      </c>
      <c r="I187" s="5" t="s">
        <v>74</v>
      </c>
      <c r="J187" s="5" t="s">
        <v>74</v>
      </c>
      <c r="K187" s="5" t="s">
        <v>74</v>
      </c>
      <c r="L187" s="5" t="s">
        <v>74</v>
      </c>
      <c r="M187" s="5" t="s">
        <v>74</v>
      </c>
      <c r="N187" s="5" t="s">
        <v>74</v>
      </c>
      <c r="O187" s="5" t="s">
        <v>74</v>
      </c>
      <c r="P187" s="5" t="s">
        <v>74</v>
      </c>
      <c r="Q187" s="5" t="s">
        <v>74</v>
      </c>
      <c r="R187" s="5" t="s">
        <v>74</v>
      </c>
      <c r="S187" s="5" t="s">
        <v>74</v>
      </c>
      <c r="T187" s="5" t="s">
        <v>74</v>
      </c>
      <c r="U187" s="5" t="s">
        <v>74</v>
      </c>
      <c r="V187" s="5" t="s">
        <v>74</v>
      </c>
      <c r="W187" s="5" t="s">
        <v>74</v>
      </c>
      <c r="X187" s="5" t="s">
        <v>74</v>
      </c>
      <c r="Y187" s="5" t="s">
        <v>74</v>
      </c>
      <c r="Z187" s="5" t="s">
        <v>74</v>
      </c>
      <c r="AA187" s="5" t="s">
        <v>74</v>
      </c>
      <c r="AB187" s="5" t="s">
        <v>74</v>
      </c>
      <c r="AC187" s="5" t="s">
        <v>74</v>
      </c>
      <c r="AD187" s="5" t="s">
        <v>74</v>
      </c>
      <c r="AE187" s="5" t="s">
        <v>74</v>
      </c>
      <c r="AF187" s="5" t="s">
        <v>74</v>
      </c>
      <c r="AG187" s="5" t="s">
        <v>74</v>
      </c>
      <c r="AH187" s="5" t="s">
        <v>74</v>
      </c>
    </row>
    <row r="188" spans="1:34" x14ac:dyDescent="0.2">
      <c r="C188" s="16">
        <v>14947</v>
      </c>
      <c r="D188" s="16">
        <v>0</v>
      </c>
      <c r="E188" s="16">
        <v>0</v>
      </c>
      <c r="F188" s="16">
        <v>0</v>
      </c>
      <c r="G188" s="16">
        <v>1575.5</v>
      </c>
      <c r="H188" s="16">
        <v>393.88</v>
      </c>
      <c r="I188" s="16">
        <v>2124</v>
      </c>
      <c r="J188" s="16">
        <v>2961.6</v>
      </c>
      <c r="K188" s="16">
        <v>826.13</v>
      </c>
      <c r="L188" s="16">
        <v>0</v>
      </c>
      <c r="M188" s="16">
        <v>0</v>
      </c>
      <c r="N188" s="16">
        <v>0</v>
      </c>
      <c r="O188" s="16">
        <v>20704.11</v>
      </c>
      <c r="P188" s="16">
        <v>-528.6</v>
      </c>
      <c r="Q188" s="16">
        <v>0</v>
      </c>
      <c r="R188" s="16">
        <v>1291.3499999999999</v>
      </c>
      <c r="S188" s="16">
        <v>0</v>
      </c>
      <c r="T188" s="16">
        <v>762.75</v>
      </c>
      <c r="U188" s="16">
        <v>0</v>
      </c>
      <c r="V188" s="16">
        <v>0</v>
      </c>
      <c r="W188" s="16">
        <v>0</v>
      </c>
      <c r="X188" s="16">
        <v>-0.21</v>
      </c>
      <c r="Y188" s="16">
        <v>0</v>
      </c>
      <c r="Z188" s="16">
        <v>0</v>
      </c>
      <c r="AA188" s="16">
        <v>0</v>
      </c>
      <c r="AB188" s="16">
        <v>0</v>
      </c>
      <c r="AC188" s="16">
        <v>826.13</v>
      </c>
      <c r="AD188" s="16">
        <v>0</v>
      </c>
      <c r="AE188" s="16">
        <v>3000.11</v>
      </c>
      <c r="AF188" s="16">
        <v>17704</v>
      </c>
      <c r="AG188" s="16">
        <v>0</v>
      </c>
      <c r="AH188" s="16">
        <v>0</v>
      </c>
    </row>
    <row r="190" spans="1:34" x14ac:dyDescent="0.2">
      <c r="A190" s="12" t="s">
        <v>274</v>
      </c>
    </row>
    <row r="191" spans="1:34" x14ac:dyDescent="0.2">
      <c r="A191" s="2" t="s">
        <v>275</v>
      </c>
      <c r="B191" s="1" t="s">
        <v>276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6536.36</v>
      </c>
      <c r="N191" s="1">
        <v>0</v>
      </c>
      <c r="O191" s="1">
        <v>6536.36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-0.04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-0.04</v>
      </c>
      <c r="AF191" s="1">
        <v>6536.4</v>
      </c>
      <c r="AG191" s="1">
        <v>0</v>
      </c>
      <c r="AH191" s="1">
        <v>0</v>
      </c>
    </row>
    <row r="192" spans="1:34" x14ac:dyDescent="0.2">
      <c r="A192" s="2" t="s">
        <v>277</v>
      </c>
      <c r="B192" s="1" t="s">
        <v>278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3355.59</v>
      </c>
      <c r="N192" s="1">
        <v>0</v>
      </c>
      <c r="O192" s="1">
        <v>3355.59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-0.01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-0.01</v>
      </c>
      <c r="AF192" s="1">
        <v>3355.6</v>
      </c>
      <c r="AG192" s="1">
        <v>0</v>
      </c>
      <c r="AH192" s="1">
        <v>0</v>
      </c>
    </row>
    <row r="193" spans="1:34" x14ac:dyDescent="0.2">
      <c r="A193" s="2" t="s">
        <v>279</v>
      </c>
      <c r="B193" s="1" t="s">
        <v>280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2257.15</v>
      </c>
      <c r="N193" s="1">
        <v>0</v>
      </c>
      <c r="O193" s="1">
        <v>2257.15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-0.05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-0.05</v>
      </c>
      <c r="AF193" s="1">
        <v>2257.1999999999998</v>
      </c>
      <c r="AG193" s="1">
        <v>0</v>
      </c>
      <c r="AH193" s="1">
        <v>0</v>
      </c>
    </row>
    <row r="194" spans="1:34" x14ac:dyDescent="0.2">
      <c r="A194" s="2" t="s">
        <v>281</v>
      </c>
      <c r="B194" s="1" t="s">
        <v>282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5587.96</v>
      </c>
      <c r="N194" s="1">
        <v>0</v>
      </c>
      <c r="O194" s="1">
        <v>5587.96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-0.04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-0.04</v>
      </c>
      <c r="AF194" s="1">
        <v>5588</v>
      </c>
      <c r="AG194" s="1">
        <v>0</v>
      </c>
      <c r="AH194" s="1">
        <v>0</v>
      </c>
    </row>
    <row r="195" spans="1:34" s="5" customFormat="1" x14ac:dyDescent="0.2">
      <c r="A195" s="15" t="s">
        <v>73</v>
      </c>
      <c r="C195" s="5" t="s">
        <v>74</v>
      </c>
      <c r="D195" s="5" t="s">
        <v>74</v>
      </c>
      <c r="E195" s="5" t="s">
        <v>74</v>
      </c>
      <c r="F195" s="5" t="s">
        <v>74</v>
      </c>
      <c r="G195" s="5" t="s">
        <v>74</v>
      </c>
      <c r="H195" s="5" t="s">
        <v>74</v>
      </c>
      <c r="I195" s="5" t="s">
        <v>74</v>
      </c>
      <c r="J195" s="5" t="s">
        <v>74</v>
      </c>
      <c r="K195" s="5" t="s">
        <v>74</v>
      </c>
      <c r="L195" s="5" t="s">
        <v>74</v>
      </c>
      <c r="M195" s="5" t="s">
        <v>74</v>
      </c>
      <c r="N195" s="5" t="s">
        <v>74</v>
      </c>
      <c r="O195" s="5" t="s">
        <v>74</v>
      </c>
      <c r="P195" s="5" t="s">
        <v>74</v>
      </c>
      <c r="Q195" s="5" t="s">
        <v>74</v>
      </c>
      <c r="R195" s="5" t="s">
        <v>74</v>
      </c>
      <c r="S195" s="5" t="s">
        <v>74</v>
      </c>
      <c r="T195" s="5" t="s">
        <v>74</v>
      </c>
      <c r="U195" s="5" t="s">
        <v>74</v>
      </c>
      <c r="V195" s="5" t="s">
        <v>74</v>
      </c>
      <c r="W195" s="5" t="s">
        <v>74</v>
      </c>
      <c r="X195" s="5" t="s">
        <v>74</v>
      </c>
      <c r="Y195" s="5" t="s">
        <v>74</v>
      </c>
      <c r="Z195" s="5" t="s">
        <v>74</v>
      </c>
      <c r="AA195" s="5" t="s">
        <v>74</v>
      </c>
      <c r="AB195" s="5" t="s">
        <v>74</v>
      </c>
      <c r="AC195" s="5" t="s">
        <v>74</v>
      </c>
      <c r="AD195" s="5" t="s">
        <v>74</v>
      </c>
      <c r="AE195" s="5" t="s">
        <v>74</v>
      </c>
      <c r="AF195" s="5" t="s">
        <v>74</v>
      </c>
      <c r="AG195" s="5" t="s">
        <v>74</v>
      </c>
      <c r="AH195" s="5" t="s">
        <v>74</v>
      </c>
    </row>
    <row r="196" spans="1:34" x14ac:dyDescent="0.2"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17737.060000000001</v>
      </c>
      <c r="N196" s="16">
        <v>0</v>
      </c>
      <c r="O196" s="16">
        <v>17737.060000000001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-0.14000000000000001</v>
      </c>
      <c r="Y196" s="16">
        <v>0</v>
      </c>
      <c r="Z196" s="16">
        <v>0</v>
      </c>
      <c r="AA196" s="16">
        <v>0</v>
      </c>
      <c r="AB196" s="16">
        <v>0</v>
      </c>
      <c r="AC196" s="16">
        <v>0</v>
      </c>
      <c r="AD196" s="16">
        <v>0</v>
      </c>
      <c r="AE196" s="16">
        <v>-0.14000000000000001</v>
      </c>
      <c r="AF196" s="16">
        <v>17737.2</v>
      </c>
      <c r="AG196" s="16">
        <v>0</v>
      </c>
      <c r="AH196" s="16">
        <v>0</v>
      </c>
    </row>
    <row r="198" spans="1:34" x14ac:dyDescent="0.2">
      <c r="A198" s="12" t="s">
        <v>283</v>
      </c>
    </row>
    <row r="199" spans="1:34" x14ac:dyDescent="0.2">
      <c r="A199" s="2" t="s">
        <v>284</v>
      </c>
      <c r="B199" s="1" t="s">
        <v>285</v>
      </c>
      <c r="C199" s="1">
        <v>4726.5</v>
      </c>
      <c r="D199" s="1">
        <v>0</v>
      </c>
      <c r="E199" s="1">
        <v>0</v>
      </c>
      <c r="F199" s="1">
        <v>0</v>
      </c>
      <c r="G199" s="1">
        <v>0</v>
      </c>
      <c r="H199" s="1">
        <v>78.78</v>
      </c>
      <c r="I199" s="1">
        <v>708</v>
      </c>
      <c r="J199" s="1">
        <v>947.61</v>
      </c>
      <c r="K199" s="1">
        <v>236.33</v>
      </c>
      <c r="L199" s="1">
        <v>0</v>
      </c>
      <c r="M199" s="1">
        <v>0</v>
      </c>
      <c r="N199" s="1">
        <v>0</v>
      </c>
      <c r="O199" s="1">
        <v>5989.22</v>
      </c>
      <c r="P199" s="1">
        <v>-264.3</v>
      </c>
      <c r="Q199" s="1">
        <v>0</v>
      </c>
      <c r="R199" s="1">
        <v>337.11</v>
      </c>
      <c r="S199" s="1">
        <v>0</v>
      </c>
      <c r="T199" s="1">
        <v>72.81</v>
      </c>
      <c r="U199" s="1">
        <v>0</v>
      </c>
      <c r="V199" s="1">
        <v>0</v>
      </c>
      <c r="W199" s="1">
        <v>0</v>
      </c>
      <c r="X199" s="1">
        <v>0.15</v>
      </c>
      <c r="Y199" s="1">
        <v>0</v>
      </c>
      <c r="Z199" s="1">
        <v>0</v>
      </c>
      <c r="AA199" s="1">
        <v>0</v>
      </c>
      <c r="AB199" s="1">
        <v>0</v>
      </c>
      <c r="AC199" s="1">
        <v>236.33</v>
      </c>
      <c r="AD199" s="1">
        <v>0</v>
      </c>
      <c r="AE199" s="1">
        <v>545.62</v>
      </c>
      <c r="AF199" s="1">
        <v>5443.6</v>
      </c>
      <c r="AG199" s="1">
        <v>0</v>
      </c>
      <c r="AH199" s="1">
        <v>0</v>
      </c>
    </row>
    <row r="200" spans="1:34" x14ac:dyDescent="0.2">
      <c r="A200" s="2" t="s">
        <v>286</v>
      </c>
      <c r="B200" s="1" t="s">
        <v>287</v>
      </c>
      <c r="C200" s="1">
        <v>3781.2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566.4</v>
      </c>
      <c r="J200" s="1">
        <v>758.08</v>
      </c>
      <c r="K200" s="1">
        <v>189.06</v>
      </c>
      <c r="L200" s="1">
        <v>0</v>
      </c>
      <c r="M200" s="1">
        <v>0</v>
      </c>
      <c r="N200" s="1">
        <v>0</v>
      </c>
      <c r="O200" s="1">
        <v>4728.34</v>
      </c>
      <c r="P200" s="1">
        <v>-234.26</v>
      </c>
      <c r="Q200" s="1">
        <v>0</v>
      </c>
      <c r="R200" s="1">
        <v>234.26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0.02</v>
      </c>
      <c r="Y200" s="1">
        <v>0</v>
      </c>
      <c r="Z200" s="1">
        <v>0</v>
      </c>
      <c r="AA200" s="1">
        <v>0</v>
      </c>
      <c r="AB200" s="1">
        <v>0</v>
      </c>
      <c r="AC200" s="1">
        <v>189.06</v>
      </c>
      <c r="AD200" s="1">
        <v>0</v>
      </c>
      <c r="AE200" s="1">
        <v>378.14</v>
      </c>
      <c r="AF200" s="1">
        <v>4350.2</v>
      </c>
      <c r="AG200" s="1">
        <v>0</v>
      </c>
      <c r="AH200" s="1">
        <v>0</v>
      </c>
    </row>
    <row r="201" spans="1:34" x14ac:dyDescent="0.2">
      <c r="A201" s="2" t="s">
        <v>288</v>
      </c>
      <c r="B201" s="1" t="s">
        <v>289</v>
      </c>
      <c r="C201" s="1">
        <v>3781.2</v>
      </c>
      <c r="D201" s="1">
        <v>0</v>
      </c>
      <c r="E201" s="1">
        <v>0</v>
      </c>
      <c r="F201" s="1">
        <v>0</v>
      </c>
      <c r="G201" s="1">
        <v>945.3</v>
      </c>
      <c r="H201" s="1">
        <v>236.33</v>
      </c>
      <c r="I201" s="1">
        <v>708</v>
      </c>
      <c r="J201" s="1">
        <v>947.61</v>
      </c>
      <c r="K201" s="1">
        <v>236.33</v>
      </c>
      <c r="L201" s="1">
        <v>0</v>
      </c>
      <c r="M201" s="1">
        <v>0</v>
      </c>
      <c r="N201" s="1">
        <v>0</v>
      </c>
      <c r="O201" s="1">
        <v>6146.77</v>
      </c>
      <c r="P201" s="1">
        <v>-264.3</v>
      </c>
      <c r="Q201" s="1">
        <v>0</v>
      </c>
      <c r="R201" s="1">
        <v>337.11</v>
      </c>
      <c r="S201" s="1">
        <v>0</v>
      </c>
      <c r="T201" s="1">
        <v>72.81</v>
      </c>
      <c r="U201" s="1">
        <v>0</v>
      </c>
      <c r="V201" s="1">
        <v>0</v>
      </c>
      <c r="W201" s="1">
        <v>0</v>
      </c>
      <c r="X201" s="1">
        <v>0.1</v>
      </c>
      <c r="Y201" s="1">
        <v>0</v>
      </c>
      <c r="Z201" s="1">
        <v>0</v>
      </c>
      <c r="AA201" s="1">
        <v>0</v>
      </c>
      <c r="AB201" s="1">
        <v>0</v>
      </c>
      <c r="AC201" s="1">
        <v>236.33</v>
      </c>
      <c r="AD201" s="1">
        <v>0</v>
      </c>
      <c r="AE201" s="1">
        <v>545.57000000000005</v>
      </c>
      <c r="AF201" s="1">
        <v>5601.2</v>
      </c>
      <c r="AG201" s="1">
        <v>0</v>
      </c>
      <c r="AH201" s="1">
        <v>0</v>
      </c>
    </row>
    <row r="202" spans="1:34" x14ac:dyDescent="0.2">
      <c r="A202" s="2" t="s">
        <v>290</v>
      </c>
      <c r="B202" s="1" t="s">
        <v>291</v>
      </c>
      <c r="C202" s="1">
        <v>5178.8999999999996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708</v>
      </c>
      <c r="J202" s="1">
        <v>970.54</v>
      </c>
      <c r="K202" s="1">
        <v>258.94</v>
      </c>
      <c r="L202" s="1">
        <v>0</v>
      </c>
      <c r="M202" s="1">
        <v>0</v>
      </c>
      <c r="N202" s="1">
        <v>0</v>
      </c>
      <c r="O202" s="1">
        <v>6408.38</v>
      </c>
      <c r="P202" s="1">
        <v>-264.3</v>
      </c>
      <c r="Q202" s="1">
        <v>0</v>
      </c>
      <c r="R202" s="1">
        <v>386.33</v>
      </c>
      <c r="S202" s="1">
        <v>0</v>
      </c>
      <c r="T202" s="1">
        <v>122.03</v>
      </c>
      <c r="U202" s="1">
        <v>0</v>
      </c>
      <c r="V202" s="1">
        <v>0</v>
      </c>
      <c r="W202" s="1">
        <v>0</v>
      </c>
      <c r="X202" s="1">
        <v>7.0000000000000007E-2</v>
      </c>
      <c r="Y202" s="1">
        <v>0</v>
      </c>
      <c r="Z202" s="1">
        <v>0</v>
      </c>
      <c r="AA202" s="1">
        <v>0</v>
      </c>
      <c r="AB202" s="1">
        <v>0</v>
      </c>
      <c r="AC202" s="1">
        <v>258.94</v>
      </c>
      <c r="AD202" s="1">
        <v>0</v>
      </c>
      <c r="AE202" s="1">
        <v>639.98</v>
      </c>
      <c r="AF202" s="1">
        <v>5768.4</v>
      </c>
      <c r="AG202" s="1">
        <v>0</v>
      </c>
      <c r="AH202" s="1">
        <v>0</v>
      </c>
    </row>
    <row r="203" spans="1:34" x14ac:dyDescent="0.2">
      <c r="A203" s="2" t="s">
        <v>292</v>
      </c>
      <c r="B203" s="1" t="s">
        <v>293</v>
      </c>
      <c r="C203" s="1">
        <v>5178.8999999999996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708</v>
      </c>
      <c r="J203" s="1">
        <v>970.54</v>
      </c>
      <c r="K203" s="1">
        <v>258.94</v>
      </c>
      <c r="L203" s="1">
        <v>0</v>
      </c>
      <c r="M203" s="1">
        <v>0</v>
      </c>
      <c r="N203" s="1">
        <v>0</v>
      </c>
      <c r="O203" s="1">
        <v>6408.38</v>
      </c>
      <c r="P203" s="1">
        <v>-264.3</v>
      </c>
      <c r="Q203" s="1">
        <v>0</v>
      </c>
      <c r="R203" s="1">
        <v>386.33</v>
      </c>
      <c r="S203" s="1">
        <v>0</v>
      </c>
      <c r="T203" s="1">
        <v>122.03</v>
      </c>
      <c r="U203" s="1">
        <v>0</v>
      </c>
      <c r="V203" s="1">
        <v>0</v>
      </c>
      <c r="W203" s="1">
        <v>0</v>
      </c>
      <c r="X203" s="1">
        <v>-0.13</v>
      </c>
      <c r="Y203" s="1">
        <v>0</v>
      </c>
      <c r="Z203" s="1">
        <v>0</v>
      </c>
      <c r="AA203" s="1">
        <v>0</v>
      </c>
      <c r="AB203" s="1">
        <v>0</v>
      </c>
      <c r="AC203" s="1">
        <v>258.94</v>
      </c>
      <c r="AD203" s="1">
        <v>0</v>
      </c>
      <c r="AE203" s="1">
        <v>639.78</v>
      </c>
      <c r="AF203" s="1">
        <v>5768.6</v>
      </c>
      <c r="AG203" s="1">
        <v>0</v>
      </c>
      <c r="AH203" s="1">
        <v>0</v>
      </c>
    </row>
    <row r="204" spans="1:34" x14ac:dyDescent="0.2">
      <c r="A204" s="2" t="s">
        <v>294</v>
      </c>
      <c r="B204" s="1" t="s">
        <v>295</v>
      </c>
      <c r="C204" s="1">
        <v>2363.25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354</v>
      </c>
      <c r="J204" s="1">
        <v>413.9</v>
      </c>
      <c r="K204" s="1">
        <v>118.16</v>
      </c>
      <c r="L204" s="1">
        <v>0</v>
      </c>
      <c r="M204" s="1">
        <v>0</v>
      </c>
      <c r="N204" s="1">
        <v>0</v>
      </c>
      <c r="O204" s="1">
        <v>2895.31</v>
      </c>
      <c r="P204" s="1">
        <v>-132.58000000000001</v>
      </c>
      <c r="Q204" s="1">
        <v>0</v>
      </c>
      <c r="R204" s="1">
        <v>132.58000000000001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0.19</v>
      </c>
      <c r="Y204" s="1">
        <v>0</v>
      </c>
      <c r="Z204" s="1">
        <v>0</v>
      </c>
      <c r="AA204" s="1">
        <v>0</v>
      </c>
      <c r="AB204" s="1">
        <v>0</v>
      </c>
      <c r="AC204" s="1">
        <v>118.16</v>
      </c>
      <c r="AD204" s="1">
        <v>0</v>
      </c>
      <c r="AE204" s="1">
        <v>236.51</v>
      </c>
      <c r="AF204" s="1">
        <v>2658.8</v>
      </c>
      <c r="AG204" s="1">
        <v>0</v>
      </c>
      <c r="AH204" s="1">
        <v>0</v>
      </c>
    </row>
    <row r="205" spans="1:34" x14ac:dyDescent="0.2">
      <c r="A205" s="2" t="s">
        <v>296</v>
      </c>
      <c r="B205" s="1" t="s">
        <v>297</v>
      </c>
      <c r="C205" s="1">
        <v>2363.25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354</v>
      </c>
      <c r="J205" s="1">
        <v>413.9</v>
      </c>
      <c r="K205" s="1">
        <v>118.16</v>
      </c>
      <c r="L205" s="1">
        <v>0</v>
      </c>
      <c r="M205" s="1">
        <v>0</v>
      </c>
      <c r="N205" s="1">
        <v>0</v>
      </c>
      <c r="O205" s="1">
        <v>2895.31</v>
      </c>
      <c r="P205" s="1">
        <v>-132.58000000000001</v>
      </c>
      <c r="Q205" s="1">
        <v>0</v>
      </c>
      <c r="R205" s="1">
        <v>132.58000000000001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-0.01</v>
      </c>
      <c r="Y205" s="1">
        <v>0</v>
      </c>
      <c r="Z205" s="1">
        <v>0</v>
      </c>
      <c r="AA205" s="1">
        <v>0</v>
      </c>
      <c r="AB205" s="1">
        <v>0</v>
      </c>
      <c r="AC205" s="1">
        <v>118.16</v>
      </c>
      <c r="AD205" s="1">
        <v>0</v>
      </c>
      <c r="AE205" s="1">
        <v>236.31</v>
      </c>
      <c r="AF205" s="1">
        <v>2659</v>
      </c>
      <c r="AG205" s="1">
        <v>0</v>
      </c>
      <c r="AH205" s="1">
        <v>0</v>
      </c>
    </row>
    <row r="206" spans="1:34" s="5" customFormat="1" x14ac:dyDescent="0.2">
      <c r="A206" s="15" t="s">
        <v>73</v>
      </c>
      <c r="C206" s="5" t="s">
        <v>74</v>
      </c>
      <c r="D206" s="5" t="s">
        <v>74</v>
      </c>
      <c r="E206" s="5" t="s">
        <v>74</v>
      </c>
      <c r="F206" s="5" t="s">
        <v>74</v>
      </c>
      <c r="G206" s="5" t="s">
        <v>74</v>
      </c>
      <c r="H206" s="5" t="s">
        <v>74</v>
      </c>
      <c r="I206" s="5" t="s">
        <v>74</v>
      </c>
      <c r="J206" s="5" t="s">
        <v>74</v>
      </c>
      <c r="K206" s="5" t="s">
        <v>74</v>
      </c>
      <c r="L206" s="5" t="s">
        <v>74</v>
      </c>
      <c r="M206" s="5" t="s">
        <v>74</v>
      </c>
      <c r="N206" s="5" t="s">
        <v>74</v>
      </c>
      <c r="O206" s="5" t="s">
        <v>74</v>
      </c>
      <c r="P206" s="5" t="s">
        <v>74</v>
      </c>
      <c r="Q206" s="5" t="s">
        <v>74</v>
      </c>
      <c r="R206" s="5" t="s">
        <v>74</v>
      </c>
      <c r="S206" s="5" t="s">
        <v>74</v>
      </c>
      <c r="T206" s="5" t="s">
        <v>74</v>
      </c>
      <c r="U206" s="5" t="s">
        <v>74</v>
      </c>
      <c r="V206" s="5" t="s">
        <v>74</v>
      </c>
      <c r="W206" s="5" t="s">
        <v>74</v>
      </c>
      <c r="X206" s="5" t="s">
        <v>74</v>
      </c>
      <c r="Y206" s="5" t="s">
        <v>74</v>
      </c>
      <c r="Z206" s="5" t="s">
        <v>74</v>
      </c>
      <c r="AA206" s="5" t="s">
        <v>74</v>
      </c>
      <c r="AB206" s="5" t="s">
        <v>74</v>
      </c>
      <c r="AC206" s="5" t="s">
        <v>74</v>
      </c>
      <c r="AD206" s="5" t="s">
        <v>74</v>
      </c>
      <c r="AE206" s="5" t="s">
        <v>74</v>
      </c>
      <c r="AF206" s="5" t="s">
        <v>74</v>
      </c>
      <c r="AG206" s="5" t="s">
        <v>74</v>
      </c>
      <c r="AH206" s="5" t="s">
        <v>74</v>
      </c>
    </row>
    <row r="207" spans="1:34" x14ac:dyDescent="0.2">
      <c r="C207" s="16">
        <v>27373.200000000001</v>
      </c>
      <c r="D207" s="16">
        <v>0</v>
      </c>
      <c r="E207" s="16">
        <v>0</v>
      </c>
      <c r="F207" s="16">
        <v>0</v>
      </c>
      <c r="G207" s="16">
        <v>945.3</v>
      </c>
      <c r="H207" s="16">
        <v>315.11</v>
      </c>
      <c r="I207" s="16">
        <v>4106.3999999999996</v>
      </c>
      <c r="J207" s="16">
        <v>5422.18</v>
      </c>
      <c r="K207" s="16">
        <v>1415.92</v>
      </c>
      <c r="L207" s="16">
        <v>0</v>
      </c>
      <c r="M207" s="16">
        <v>0</v>
      </c>
      <c r="N207" s="16">
        <v>0</v>
      </c>
      <c r="O207" s="16">
        <v>35471.71</v>
      </c>
      <c r="P207" s="16">
        <v>-1556.62</v>
      </c>
      <c r="Q207" s="16">
        <v>0</v>
      </c>
      <c r="R207" s="16">
        <v>1946.3</v>
      </c>
      <c r="S207" s="16">
        <v>0</v>
      </c>
      <c r="T207" s="16">
        <v>389.68</v>
      </c>
      <c r="U207" s="16">
        <v>0</v>
      </c>
      <c r="V207" s="16">
        <v>0</v>
      </c>
      <c r="W207" s="16">
        <v>0</v>
      </c>
      <c r="X207" s="16">
        <v>0.39</v>
      </c>
      <c r="Y207" s="16">
        <v>0</v>
      </c>
      <c r="Z207" s="16">
        <v>0</v>
      </c>
      <c r="AA207" s="16">
        <v>0</v>
      </c>
      <c r="AB207" s="16">
        <v>0</v>
      </c>
      <c r="AC207" s="16">
        <v>1415.92</v>
      </c>
      <c r="AD207" s="16">
        <v>0</v>
      </c>
      <c r="AE207" s="16">
        <v>3221.91</v>
      </c>
      <c r="AF207" s="16">
        <v>32249.8</v>
      </c>
      <c r="AG207" s="16">
        <v>0</v>
      </c>
      <c r="AH207" s="16">
        <v>0</v>
      </c>
    </row>
    <row r="209" spans="1:34" s="5" customFormat="1" x14ac:dyDescent="0.2">
      <c r="A209" s="14"/>
      <c r="C209" s="5" t="s">
        <v>298</v>
      </c>
      <c r="D209" s="5" t="s">
        <v>298</v>
      </c>
      <c r="E209" s="5" t="s">
        <v>298</v>
      </c>
      <c r="F209" s="5" t="s">
        <v>298</v>
      </c>
      <c r="G209" s="5" t="s">
        <v>298</v>
      </c>
      <c r="H209" s="5" t="s">
        <v>298</v>
      </c>
      <c r="I209" s="5" t="s">
        <v>298</v>
      </c>
      <c r="J209" s="5" t="s">
        <v>298</v>
      </c>
      <c r="K209" s="5" t="s">
        <v>298</v>
      </c>
      <c r="L209" s="5" t="s">
        <v>298</v>
      </c>
      <c r="M209" s="5" t="s">
        <v>298</v>
      </c>
      <c r="N209" s="5" t="s">
        <v>298</v>
      </c>
      <c r="O209" s="5" t="s">
        <v>298</v>
      </c>
      <c r="P209" s="5" t="s">
        <v>298</v>
      </c>
      <c r="Q209" s="5" t="s">
        <v>298</v>
      </c>
      <c r="R209" s="5" t="s">
        <v>298</v>
      </c>
      <c r="S209" s="5" t="s">
        <v>298</v>
      </c>
      <c r="T209" s="5" t="s">
        <v>298</v>
      </c>
      <c r="U209" s="5" t="s">
        <v>298</v>
      </c>
      <c r="V209" s="5" t="s">
        <v>298</v>
      </c>
      <c r="W209" s="5" t="s">
        <v>298</v>
      </c>
      <c r="X209" s="5" t="s">
        <v>298</v>
      </c>
      <c r="Y209" s="5" t="s">
        <v>298</v>
      </c>
      <c r="Z209" s="5" t="s">
        <v>298</v>
      </c>
      <c r="AA209" s="5" t="s">
        <v>298</v>
      </c>
      <c r="AB209" s="5" t="s">
        <v>298</v>
      </c>
      <c r="AC209" s="5" t="s">
        <v>298</v>
      </c>
      <c r="AD209" s="5" t="s">
        <v>298</v>
      </c>
      <c r="AE209" s="5" t="s">
        <v>298</v>
      </c>
      <c r="AF209" s="5" t="s">
        <v>298</v>
      </c>
      <c r="AG209" s="5" t="s">
        <v>298</v>
      </c>
      <c r="AH209" s="5" t="s">
        <v>298</v>
      </c>
    </row>
    <row r="210" spans="1:34" x14ac:dyDescent="0.2">
      <c r="A210" s="15" t="s">
        <v>299</v>
      </c>
      <c r="B210" s="1" t="s">
        <v>300</v>
      </c>
      <c r="C210" s="16">
        <v>546615.04000000004</v>
      </c>
      <c r="D210" s="16">
        <v>0</v>
      </c>
      <c r="E210" s="16">
        <v>0</v>
      </c>
      <c r="F210" s="16">
        <v>0</v>
      </c>
      <c r="G210" s="16">
        <v>24488.94</v>
      </c>
      <c r="H210" s="16">
        <v>6437.37</v>
      </c>
      <c r="I210" s="16">
        <v>76936</v>
      </c>
      <c r="J210" s="16">
        <v>105636.76</v>
      </c>
      <c r="K210" s="16">
        <v>28555.360000000001</v>
      </c>
      <c r="L210" s="16">
        <v>0</v>
      </c>
      <c r="M210" s="16">
        <v>17737.060000000001</v>
      </c>
      <c r="N210" s="16">
        <v>0</v>
      </c>
      <c r="O210" s="16">
        <v>729470.53</v>
      </c>
      <c r="P210" s="16">
        <v>-21482.89</v>
      </c>
      <c r="Q210" s="16">
        <v>0</v>
      </c>
      <c r="R210" s="16">
        <v>45674.21</v>
      </c>
      <c r="S210" s="16">
        <v>0</v>
      </c>
      <c r="T210" s="16">
        <v>24191.32</v>
      </c>
      <c r="U210" s="16">
        <v>0</v>
      </c>
      <c r="V210" s="16">
        <v>0</v>
      </c>
      <c r="W210" s="16">
        <v>0</v>
      </c>
      <c r="X210" s="16">
        <v>-0.26</v>
      </c>
      <c r="Y210" s="16">
        <v>0</v>
      </c>
      <c r="Z210" s="16">
        <v>0</v>
      </c>
      <c r="AA210" s="16">
        <v>0</v>
      </c>
      <c r="AB210" s="16">
        <v>0</v>
      </c>
      <c r="AC210" s="16">
        <v>28555.360000000001</v>
      </c>
      <c r="AD210" s="16">
        <v>0</v>
      </c>
      <c r="AE210" s="16">
        <v>158416.53</v>
      </c>
      <c r="AF210" s="16">
        <v>571054</v>
      </c>
      <c r="AG210" s="16">
        <v>0</v>
      </c>
      <c r="AH210" s="16">
        <v>0</v>
      </c>
    </row>
    <row r="212" spans="1:34" x14ac:dyDescent="0.2">
      <c r="C212" s="1" t="s">
        <v>300</v>
      </c>
      <c r="D212" s="1" t="s">
        <v>300</v>
      </c>
      <c r="E212" s="1" t="s">
        <v>300</v>
      </c>
      <c r="F212" s="1" t="s">
        <v>300</v>
      </c>
      <c r="G212" s="1" t="s">
        <v>300</v>
      </c>
      <c r="H212" s="1" t="s">
        <v>300</v>
      </c>
      <c r="I212" s="1" t="s">
        <v>300</v>
      </c>
      <c r="J212" s="1" t="s">
        <v>300</v>
      </c>
      <c r="K212" s="1" t="s">
        <v>300</v>
      </c>
      <c r="L212" s="1" t="s">
        <v>300</v>
      </c>
      <c r="M212" s="1" t="s">
        <v>300</v>
      </c>
      <c r="N212" s="1" t="s">
        <v>300</v>
      </c>
      <c r="O212" s="1" t="s">
        <v>300</v>
      </c>
      <c r="P212" s="1" t="s">
        <v>300</v>
      </c>
      <c r="Q212" s="1" t="s">
        <v>300</v>
      </c>
      <c r="R212" s="1" t="s">
        <v>300</v>
      </c>
      <c r="S212" s="1" t="s">
        <v>300</v>
      </c>
      <c r="T212" s="1" t="s">
        <v>300</v>
      </c>
      <c r="U212" s="1" t="s">
        <v>300</v>
      </c>
      <c r="V212" s="1" t="s">
        <v>300</v>
      </c>
      <c r="W212" s="1" t="s">
        <v>300</v>
      </c>
      <c r="X212" s="1" t="s">
        <v>300</v>
      </c>
      <c r="Y212" s="1" t="s">
        <v>300</v>
      </c>
      <c r="Z212" s="1" t="s">
        <v>300</v>
      </c>
      <c r="AA212" s="1" t="s">
        <v>300</v>
      </c>
      <c r="AB212" s="1" t="s">
        <v>300</v>
      </c>
      <c r="AC212" s="1" t="s">
        <v>300</v>
      </c>
      <c r="AD212" s="1" t="s">
        <v>300</v>
      </c>
      <c r="AE212" s="1" t="s">
        <v>300</v>
      </c>
      <c r="AF212" s="1" t="s">
        <v>300</v>
      </c>
      <c r="AG212" s="1" t="s">
        <v>300</v>
      </c>
    </row>
    <row r="213" spans="1:34" x14ac:dyDescent="0.2">
      <c r="A213" s="2" t="s">
        <v>300</v>
      </c>
      <c r="B213" s="1" t="s">
        <v>300</v>
      </c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</row>
  </sheetData>
  <mergeCells count="4">
    <mergeCell ref="B1:F1"/>
    <mergeCell ref="B2:F2"/>
    <mergeCell ref="B3:F3"/>
    <mergeCell ref="B4:F4"/>
  </mergeCells>
  <conditionalFormatting sqref="A1:B4 A5:XFD1048576 G1:XFD4">
    <cfRule type="cellIs" dxfId="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1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F618D-8783-4E55-BACD-DBA65BEE2C82}">
  <dimension ref="A1:C127"/>
  <sheetViews>
    <sheetView topLeftCell="A94" workbookViewId="0">
      <selection activeCell="C33" sqref="C33"/>
    </sheetView>
  </sheetViews>
  <sheetFormatPr baseColWidth="10" defaultRowHeight="15" x14ac:dyDescent="0.25"/>
  <sheetData>
    <row r="1" spans="1:3" x14ac:dyDescent="0.25">
      <c r="A1" s="2" t="s">
        <v>301</v>
      </c>
      <c r="B1" s="1" t="s">
        <v>46</v>
      </c>
      <c r="C1" s="1">
        <v>236.33</v>
      </c>
    </row>
    <row r="2" spans="1:3" x14ac:dyDescent="0.25">
      <c r="A2" s="2" t="s">
        <v>47</v>
      </c>
      <c r="B2" s="1" t="s">
        <v>48</v>
      </c>
      <c r="C2" s="1">
        <v>236.33</v>
      </c>
    </row>
    <row r="3" spans="1:3" x14ac:dyDescent="0.25">
      <c r="A3" s="2" t="s">
        <v>49</v>
      </c>
      <c r="B3" s="1" t="s">
        <v>50</v>
      </c>
      <c r="C3" s="1">
        <v>236.33</v>
      </c>
    </row>
    <row r="4" spans="1:3" x14ac:dyDescent="0.25">
      <c r="A4" s="2" t="s">
        <v>51</v>
      </c>
      <c r="B4" s="1" t="s">
        <v>52</v>
      </c>
      <c r="C4" s="1">
        <v>258.95</v>
      </c>
    </row>
    <row r="5" spans="1:3" x14ac:dyDescent="0.25">
      <c r="A5" s="2" t="s">
        <v>53</v>
      </c>
      <c r="B5" s="1" t="s">
        <v>54</v>
      </c>
      <c r="C5" s="1">
        <v>236.33</v>
      </c>
    </row>
    <row r="6" spans="1:3" x14ac:dyDescent="0.25">
      <c r="A6" s="2" t="s">
        <v>55</v>
      </c>
      <c r="B6" s="1" t="s">
        <v>56</v>
      </c>
      <c r="C6" s="1">
        <v>400.19</v>
      </c>
    </row>
    <row r="7" spans="1:3" x14ac:dyDescent="0.25">
      <c r="A7" s="2" t="s">
        <v>57</v>
      </c>
      <c r="B7" s="1" t="s">
        <v>58</v>
      </c>
      <c r="C7" s="1">
        <v>236.33</v>
      </c>
    </row>
    <row r="8" spans="1:3" x14ac:dyDescent="0.25">
      <c r="A8" s="2" t="s">
        <v>59</v>
      </c>
      <c r="B8" s="1" t="s">
        <v>60</v>
      </c>
      <c r="C8" s="1">
        <v>236.33</v>
      </c>
    </row>
    <row r="9" spans="1:3" x14ac:dyDescent="0.25">
      <c r="A9" s="2" t="s">
        <v>61</v>
      </c>
      <c r="B9" s="1" t="s">
        <v>62</v>
      </c>
      <c r="C9" s="1">
        <v>258.94</v>
      </c>
    </row>
    <row r="10" spans="1:3" x14ac:dyDescent="0.25">
      <c r="A10" s="2" t="s">
        <v>63</v>
      </c>
      <c r="B10" s="1" t="s">
        <v>64</v>
      </c>
      <c r="C10" s="1">
        <v>236.33</v>
      </c>
    </row>
    <row r="11" spans="1:3" x14ac:dyDescent="0.25">
      <c r="A11" s="2" t="s">
        <v>65</v>
      </c>
      <c r="B11" s="1" t="s">
        <v>66</v>
      </c>
      <c r="C11" s="1">
        <v>258.94</v>
      </c>
    </row>
    <row r="12" spans="1:3" x14ac:dyDescent="0.25">
      <c r="A12" s="2" t="s">
        <v>67</v>
      </c>
      <c r="B12" s="1" t="s">
        <v>68</v>
      </c>
      <c r="C12" s="1">
        <v>236.33</v>
      </c>
    </row>
    <row r="13" spans="1:3" x14ac:dyDescent="0.25">
      <c r="A13" s="2" t="s">
        <v>69</v>
      </c>
      <c r="B13" s="1" t="s">
        <v>70</v>
      </c>
      <c r="C13" s="1">
        <v>236.33</v>
      </c>
    </row>
    <row r="14" spans="1:3" x14ac:dyDescent="0.25">
      <c r="A14" s="2" t="s">
        <v>71</v>
      </c>
      <c r="B14" s="1" t="s">
        <v>72</v>
      </c>
      <c r="C14" s="1">
        <v>236.33</v>
      </c>
    </row>
    <row r="15" spans="1:3" x14ac:dyDescent="0.25">
      <c r="A15" s="2" t="s">
        <v>302</v>
      </c>
      <c r="B15" s="1" t="s">
        <v>77</v>
      </c>
      <c r="C15" s="1">
        <v>258.94</v>
      </c>
    </row>
    <row r="16" spans="1:3" x14ac:dyDescent="0.25">
      <c r="A16" s="2" t="s">
        <v>78</v>
      </c>
      <c r="B16" s="1" t="s">
        <v>79</v>
      </c>
      <c r="C16" s="1">
        <v>258.94</v>
      </c>
    </row>
    <row r="17" spans="1:3" x14ac:dyDescent="0.25">
      <c r="A17" s="2" t="s">
        <v>80</v>
      </c>
      <c r="B17" s="1" t="s">
        <v>81</v>
      </c>
      <c r="C17" s="1">
        <v>400.19</v>
      </c>
    </row>
    <row r="18" spans="1:3" x14ac:dyDescent="0.25">
      <c r="A18" s="2" t="s">
        <v>82</v>
      </c>
      <c r="B18" s="1" t="s">
        <v>83</v>
      </c>
      <c r="C18" s="1">
        <v>236.33</v>
      </c>
    </row>
    <row r="19" spans="1:3" x14ac:dyDescent="0.25">
      <c r="A19" s="2" t="s">
        <v>84</v>
      </c>
      <c r="B19" s="1" t="s">
        <v>85</v>
      </c>
      <c r="C19" s="1">
        <v>253.88</v>
      </c>
    </row>
    <row r="20" spans="1:3" x14ac:dyDescent="0.25">
      <c r="A20" s="2" t="s">
        <v>86</v>
      </c>
      <c r="B20" s="1" t="s">
        <v>87</v>
      </c>
      <c r="C20" s="1">
        <v>118.16</v>
      </c>
    </row>
    <row r="21" spans="1:3" x14ac:dyDescent="0.25">
      <c r="A21" s="2" t="s">
        <v>88</v>
      </c>
      <c r="B21" s="1" t="s">
        <v>89</v>
      </c>
      <c r="C21" s="1">
        <v>258.94</v>
      </c>
    </row>
    <row r="22" spans="1:3" x14ac:dyDescent="0.25">
      <c r="A22" s="2" t="s">
        <v>90</v>
      </c>
      <c r="B22" s="1" t="s">
        <v>91</v>
      </c>
      <c r="C22" s="1">
        <v>258.94</v>
      </c>
    </row>
    <row r="23" spans="1:3" x14ac:dyDescent="0.25">
      <c r="A23" s="2" t="s">
        <v>92</v>
      </c>
      <c r="B23" s="1" t="s">
        <v>93</v>
      </c>
      <c r="C23" s="1">
        <v>258.94</v>
      </c>
    </row>
    <row r="24" spans="1:3" x14ac:dyDescent="0.25">
      <c r="A24" s="2" t="s">
        <v>94</v>
      </c>
      <c r="B24" s="1" t="s">
        <v>95</v>
      </c>
      <c r="C24" s="1">
        <v>258.94</v>
      </c>
    </row>
    <row r="25" spans="1:3" x14ac:dyDescent="0.25">
      <c r="A25" s="2" t="s">
        <v>303</v>
      </c>
      <c r="B25" s="1" t="s">
        <v>98</v>
      </c>
      <c r="C25" s="1">
        <v>236.33</v>
      </c>
    </row>
    <row r="26" spans="1:3" x14ac:dyDescent="0.25">
      <c r="A26" s="2" t="s">
        <v>304</v>
      </c>
      <c r="B26" s="1" t="s">
        <v>100</v>
      </c>
      <c r="C26" s="1">
        <v>393.15</v>
      </c>
    </row>
    <row r="27" spans="1:3" x14ac:dyDescent="0.25">
      <c r="A27" s="2" t="s">
        <v>101</v>
      </c>
      <c r="B27" s="1" t="s">
        <v>102</v>
      </c>
      <c r="C27" s="1">
        <v>236.33</v>
      </c>
    </row>
    <row r="28" spans="1:3" x14ac:dyDescent="0.25">
      <c r="A28" s="2" t="s">
        <v>103</v>
      </c>
      <c r="B28" s="1" t="s">
        <v>104</v>
      </c>
      <c r="C28" s="1">
        <v>236.33</v>
      </c>
    </row>
    <row r="29" spans="1:3" x14ac:dyDescent="0.25">
      <c r="A29" s="2" t="s">
        <v>105</v>
      </c>
      <c r="B29" s="1" t="s">
        <v>106</v>
      </c>
      <c r="C29" s="1">
        <v>236.33</v>
      </c>
    </row>
    <row r="30" spans="1:3" x14ac:dyDescent="0.25">
      <c r="A30" s="2" t="s">
        <v>107</v>
      </c>
      <c r="B30" s="1" t="s">
        <v>108</v>
      </c>
      <c r="C30" s="1">
        <v>236.33</v>
      </c>
    </row>
    <row r="31" spans="1:3" x14ac:dyDescent="0.25">
      <c r="A31" s="2" t="s">
        <v>109</v>
      </c>
      <c r="B31" s="1" t="s">
        <v>110</v>
      </c>
      <c r="C31" s="1">
        <v>236.33</v>
      </c>
    </row>
    <row r="32" spans="1:3" x14ac:dyDescent="0.25">
      <c r="A32" s="2" t="s">
        <v>111</v>
      </c>
      <c r="B32" s="1" t="s">
        <v>112</v>
      </c>
      <c r="C32" s="1">
        <v>134.1</v>
      </c>
    </row>
    <row r="33" spans="1:3" x14ac:dyDescent="0.25">
      <c r="A33" s="2" t="s">
        <v>113</v>
      </c>
      <c r="B33" s="1" t="s">
        <v>114</v>
      </c>
      <c r="C33" s="1">
        <v>126.23</v>
      </c>
    </row>
    <row r="34" spans="1:3" x14ac:dyDescent="0.25">
      <c r="A34" s="2" t="s">
        <v>115</v>
      </c>
      <c r="B34" s="1" t="s">
        <v>116</v>
      </c>
      <c r="C34" s="1">
        <v>236.33</v>
      </c>
    </row>
    <row r="35" spans="1:3" x14ac:dyDescent="0.25">
      <c r="A35" s="2" t="s">
        <v>117</v>
      </c>
      <c r="B35" s="1" t="s">
        <v>118</v>
      </c>
      <c r="C35" s="1">
        <v>384.89</v>
      </c>
    </row>
    <row r="36" spans="1:3" x14ac:dyDescent="0.25">
      <c r="A36" s="2" t="s">
        <v>119</v>
      </c>
      <c r="B36" s="1" t="s">
        <v>120</v>
      </c>
      <c r="C36" s="1">
        <v>118.16</v>
      </c>
    </row>
    <row r="37" spans="1:3" x14ac:dyDescent="0.25">
      <c r="A37" s="2" t="s">
        <v>121</v>
      </c>
      <c r="B37" s="1" t="s">
        <v>122</v>
      </c>
      <c r="C37" s="1">
        <v>126.23</v>
      </c>
    </row>
    <row r="38" spans="1:3" x14ac:dyDescent="0.25">
      <c r="A38" s="2" t="s">
        <v>123</v>
      </c>
      <c r="B38" s="1" t="s">
        <v>124</v>
      </c>
      <c r="C38" s="1">
        <v>236.33</v>
      </c>
    </row>
    <row r="39" spans="1:3" x14ac:dyDescent="0.25">
      <c r="A39" s="2" t="s">
        <v>125</v>
      </c>
      <c r="B39" s="1" t="s">
        <v>126</v>
      </c>
      <c r="C39" s="1">
        <v>117.81</v>
      </c>
    </row>
    <row r="40" spans="1:3" x14ac:dyDescent="0.25">
      <c r="A40" s="2" t="s">
        <v>127</v>
      </c>
      <c r="B40" s="1" t="s">
        <v>128</v>
      </c>
      <c r="C40" s="1">
        <v>126.22</v>
      </c>
    </row>
    <row r="41" spans="1:3" x14ac:dyDescent="0.25">
      <c r="A41" s="2" t="s">
        <v>129</v>
      </c>
      <c r="B41" s="1" t="s">
        <v>130</v>
      </c>
      <c r="C41" s="1">
        <v>126.23</v>
      </c>
    </row>
    <row r="42" spans="1:3" x14ac:dyDescent="0.25">
      <c r="A42" s="2" t="s">
        <v>131</v>
      </c>
      <c r="B42" s="1" t="s">
        <v>132</v>
      </c>
      <c r="C42" s="1">
        <v>241.68</v>
      </c>
    </row>
    <row r="43" spans="1:3" x14ac:dyDescent="0.25">
      <c r="A43" s="2" t="s">
        <v>305</v>
      </c>
      <c r="B43" s="1" t="s">
        <v>135</v>
      </c>
      <c r="C43" s="1">
        <v>383.2</v>
      </c>
    </row>
    <row r="44" spans="1:3" x14ac:dyDescent="0.25">
      <c r="A44" s="2" t="s">
        <v>306</v>
      </c>
      <c r="B44" s="1" t="s">
        <v>137</v>
      </c>
      <c r="C44" s="1">
        <v>280.85000000000002</v>
      </c>
    </row>
    <row r="45" spans="1:3" x14ac:dyDescent="0.25">
      <c r="A45" s="2" t="s">
        <v>138</v>
      </c>
      <c r="B45" s="1" t="s">
        <v>139</v>
      </c>
      <c r="C45" s="1">
        <v>236.33</v>
      </c>
    </row>
    <row r="46" spans="1:3" x14ac:dyDescent="0.25">
      <c r="A46" s="2" t="s">
        <v>140</v>
      </c>
      <c r="B46" s="1" t="s">
        <v>141</v>
      </c>
      <c r="C46" s="1">
        <v>260.75</v>
      </c>
    </row>
    <row r="47" spans="1:3" x14ac:dyDescent="0.25">
      <c r="A47" s="2" t="s">
        <v>142</v>
      </c>
      <c r="B47" s="1" t="s">
        <v>143</v>
      </c>
      <c r="C47" s="1">
        <v>236.33</v>
      </c>
    </row>
    <row r="48" spans="1:3" x14ac:dyDescent="0.25">
      <c r="A48" s="2" t="s">
        <v>144</v>
      </c>
      <c r="B48" s="1" t="s">
        <v>145</v>
      </c>
      <c r="C48" s="1">
        <v>118.16</v>
      </c>
    </row>
    <row r="49" spans="1:3" x14ac:dyDescent="0.25">
      <c r="A49" s="2" t="s">
        <v>147</v>
      </c>
      <c r="B49" s="1" t="s">
        <v>148</v>
      </c>
      <c r="C49" s="1">
        <v>236.33</v>
      </c>
    </row>
    <row r="50" spans="1:3" x14ac:dyDescent="0.25">
      <c r="A50" s="2" t="s">
        <v>149</v>
      </c>
      <c r="B50" s="1" t="s">
        <v>150</v>
      </c>
      <c r="C50" s="1">
        <v>236.33</v>
      </c>
    </row>
    <row r="51" spans="1:3" x14ac:dyDescent="0.25">
      <c r="A51" s="2" t="s">
        <v>151</v>
      </c>
      <c r="B51" s="1" t="s">
        <v>152</v>
      </c>
      <c r="C51" s="1">
        <v>15.76</v>
      </c>
    </row>
    <row r="52" spans="1:3" x14ac:dyDescent="0.25">
      <c r="A52" s="2" t="s">
        <v>154</v>
      </c>
      <c r="B52" s="1" t="s">
        <v>155</v>
      </c>
      <c r="C52" s="1">
        <v>236.33</v>
      </c>
    </row>
    <row r="53" spans="1:3" x14ac:dyDescent="0.25">
      <c r="A53" s="2" t="s">
        <v>156</v>
      </c>
      <c r="B53" s="1" t="s">
        <v>157</v>
      </c>
      <c r="C53" s="1">
        <v>236.33</v>
      </c>
    </row>
    <row r="54" spans="1:3" x14ac:dyDescent="0.25">
      <c r="A54" s="2" t="s">
        <v>307</v>
      </c>
      <c r="B54" s="1" t="s">
        <v>160</v>
      </c>
      <c r="C54" s="1">
        <v>236.33</v>
      </c>
    </row>
    <row r="55" spans="1:3" x14ac:dyDescent="0.25">
      <c r="A55" s="2" t="s">
        <v>161</v>
      </c>
      <c r="B55" s="1" t="s">
        <v>162</v>
      </c>
      <c r="C55" s="1">
        <v>236.33</v>
      </c>
    </row>
    <row r="56" spans="1:3" x14ac:dyDescent="0.25">
      <c r="A56" s="2" t="s">
        <v>164</v>
      </c>
      <c r="B56" s="1" t="s">
        <v>165</v>
      </c>
      <c r="C56" s="1">
        <v>236.33</v>
      </c>
    </row>
    <row r="57" spans="1:3" x14ac:dyDescent="0.25">
      <c r="A57" s="2" t="s">
        <v>166</v>
      </c>
      <c r="B57" s="1" t="s">
        <v>167</v>
      </c>
      <c r="C57" s="1">
        <v>236.33</v>
      </c>
    </row>
    <row r="58" spans="1:3" x14ac:dyDescent="0.25">
      <c r="A58" s="2" t="s">
        <v>168</v>
      </c>
      <c r="B58" s="1" t="s">
        <v>169</v>
      </c>
      <c r="C58" s="1">
        <v>236.33</v>
      </c>
    </row>
    <row r="59" spans="1:3" x14ac:dyDescent="0.25">
      <c r="A59" s="2" t="s">
        <v>171</v>
      </c>
      <c r="B59" s="1" t="s">
        <v>172</v>
      </c>
      <c r="C59" s="1">
        <v>236.33</v>
      </c>
    </row>
    <row r="60" spans="1:3" x14ac:dyDescent="0.25">
      <c r="A60" s="2" t="s">
        <v>308</v>
      </c>
      <c r="B60" s="1" t="s">
        <v>175</v>
      </c>
      <c r="C60" s="1">
        <v>236.33</v>
      </c>
    </row>
    <row r="61" spans="1:3" x14ac:dyDescent="0.25">
      <c r="A61" s="2" t="s">
        <v>309</v>
      </c>
      <c r="B61" s="1" t="s">
        <v>178</v>
      </c>
      <c r="C61" s="1">
        <v>297.81</v>
      </c>
    </row>
    <row r="62" spans="1:3" x14ac:dyDescent="0.25">
      <c r="A62" s="2" t="s">
        <v>179</v>
      </c>
      <c r="B62" s="1" t="s">
        <v>180</v>
      </c>
      <c r="C62" s="1">
        <v>320.63</v>
      </c>
    </row>
    <row r="63" spans="1:3" x14ac:dyDescent="0.25">
      <c r="A63" s="2" t="s">
        <v>181</v>
      </c>
      <c r="B63" s="1" t="s">
        <v>182</v>
      </c>
      <c r="C63" s="1">
        <v>308.20999999999998</v>
      </c>
    </row>
    <row r="64" spans="1:3" x14ac:dyDescent="0.25">
      <c r="A64" s="2" t="s">
        <v>183</v>
      </c>
      <c r="B64" s="1" t="s">
        <v>184</v>
      </c>
      <c r="C64" s="1">
        <v>236.33</v>
      </c>
    </row>
    <row r="65" spans="1:3" x14ac:dyDescent="0.25">
      <c r="A65" s="2" t="s">
        <v>185</v>
      </c>
      <c r="B65" s="1" t="s">
        <v>186</v>
      </c>
      <c r="C65" s="1">
        <v>236.33</v>
      </c>
    </row>
    <row r="66" spans="1:3" x14ac:dyDescent="0.25">
      <c r="A66" s="2" t="s">
        <v>187</v>
      </c>
      <c r="B66" s="1" t="s">
        <v>188</v>
      </c>
      <c r="C66" s="1">
        <v>236.33</v>
      </c>
    </row>
    <row r="67" spans="1:3" x14ac:dyDescent="0.25">
      <c r="A67" s="2" t="s">
        <v>189</v>
      </c>
      <c r="B67" s="1" t="s">
        <v>190</v>
      </c>
      <c r="C67" s="1">
        <v>254.48</v>
      </c>
    </row>
    <row r="68" spans="1:3" x14ac:dyDescent="0.25">
      <c r="A68" s="2" t="s">
        <v>191</v>
      </c>
      <c r="B68" s="1" t="s">
        <v>192</v>
      </c>
      <c r="C68" s="1">
        <v>278.07</v>
      </c>
    </row>
    <row r="69" spans="1:3" x14ac:dyDescent="0.25">
      <c r="A69" s="2" t="s">
        <v>194</v>
      </c>
      <c r="B69" s="1" t="s">
        <v>195</v>
      </c>
      <c r="C69" s="1">
        <v>305.74</v>
      </c>
    </row>
    <row r="70" spans="1:3" x14ac:dyDescent="0.25">
      <c r="A70" s="2" t="s">
        <v>196</v>
      </c>
      <c r="B70" s="1" t="s">
        <v>197</v>
      </c>
      <c r="C70" s="1">
        <v>236.33</v>
      </c>
    </row>
    <row r="71" spans="1:3" x14ac:dyDescent="0.25">
      <c r="A71" s="2" t="s">
        <v>198</v>
      </c>
      <c r="B71" s="1" t="s">
        <v>199</v>
      </c>
      <c r="C71" s="1">
        <v>236.33</v>
      </c>
    </row>
    <row r="72" spans="1:3" x14ac:dyDescent="0.25">
      <c r="A72" s="2" t="s">
        <v>310</v>
      </c>
      <c r="B72" s="1" t="s">
        <v>202</v>
      </c>
      <c r="C72" s="1">
        <v>340.96</v>
      </c>
    </row>
    <row r="73" spans="1:3" x14ac:dyDescent="0.25">
      <c r="A73" s="2" t="s">
        <v>311</v>
      </c>
      <c r="B73" s="1" t="s">
        <v>204</v>
      </c>
      <c r="C73" s="1">
        <v>289.17</v>
      </c>
    </row>
    <row r="74" spans="1:3" x14ac:dyDescent="0.25">
      <c r="A74" s="2" t="s">
        <v>205</v>
      </c>
      <c r="B74" s="1" t="s">
        <v>206</v>
      </c>
      <c r="C74" s="1">
        <v>258.94</v>
      </c>
    </row>
    <row r="75" spans="1:3" x14ac:dyDescent="0.25">
      <c r="A75" s="2" t="s">
        <v>208</v>
      </c>
      <c r="B75" s="1" t="s">
        <v>209</v>
      </c>
      <c r="C75" s="1">
        <v>258.94</v>
      </c>
    </row>
    <row r="76" spans="1:3" x14ac:dyDescent="0.25">
      <c r="A76" s="2" t="s">
        <v>210</v>
      </c>
      <c r="B76" s="1" t="s">
        <v>211</v>
      </c>
      <c r="C76" s="1">
        <v>258.94</v>
      </c>
    </row>
    <row r="77" spans="1:3" x14ac:dyDescent="0.25">
      <c r="A77" s="2" t="s">
        <v>212</v>
      </c>
      <c r="B77" s="1" t="s">
        <v>213</v>
      </c>
      <c r="C77" s="1">
        <v>258.94</v>
      </c>
    </row>
    <row r="78" spans="1:3" x14ac:dyDescent="0.25">
      <c r="A78" s="2" t="s">
        <v>214</v>
      </c>
      <c r="B78" s="1" t="s">
        <v>215</v>
      </c>
      <c r="C78" s="1">
        <v>298</v>
      </c>
    </row>
    <row r="79" spans="1:3" x14ac:dyDescent="0.25">
      <c r="A79" s="2" t="s">
        <v>216</v>
      </c>
      <c r="B79" s="1" t="s">
        <v>217</v>
      </c>
      <c r="C79" s="1">
        <v>129.47</v>
      </c>
    </row>
    <row r="80" spans="1:3" x14ac:dyDescent="0.25">
      <c r="A80" s="2" t="s">
        <v>218</v>
      </c>
      <c r="B80" s="1" t="s">
        <v>219</v>
      </c>
      <c r="C80" s="1">
        <v>129.47</v>
      </c>
    </row>
    <row r="81" spans="1:3" x14ac:dyDescent="0.25">
      <c r="A81" s="2" t="s">
        <v>221</v>
      </c>
      <c r="B81" s="1" t="s">
        <v>222</v>
      </c>
      <c r="C81" s="1">
        <v>314.64</v>
      </c>
    </row>
    <row r="82" spans="1:3" x14ac:dyDescent="0.25">
      <c r="A82" s="2" t="s">
        <v>223</v>
      </c>
      <c r="B82" s="1" t="s">
        <v>224</v>
      </c>
      <c r="C82" s="1">
        <v>314.64</v>
      </c>
    </row>
    <row r="83" spans="1:3" x14ac:dyDescent="0.25">
      <c r="A83" s="2" t="s">
        <v>225</v>
      </c>
      <c r="B83" s="1" t="s">
        <v>226</v>
      </c>
      <c r="C83" s="1">
        <v>236.33</v>
      </c>
    </row>
    <row r="84" spans="1:3" x14ac:dyDescent="0.25">
      <c r="A84" s="2" t="s">
        <v>227</v>
      </c>
      <c r="B84" s="1" t="s">
        <v>228</v>
      </c>
      <c r="C84" s="1">
        <v>444.66</v>
      </c>
    </row>
    <row r="85" spans="1:3" x14ac:dyDescent="0.25">
      <c r="A85" s="2" t="s">
        <v>229</v>
      </c>
      <c r="B85" s="1" t="s">
        <v>230</v>
      </c>
      <c r="C85" s="1">
        <v>314.64</v>
      </c>
    </row>
    <row r="86" spans="1:3" x14ac:dyDescent="0.25">
      <c r="A86" s="2" t="s">
        <v>231</v>
      </c>
      <c r="B86" s="1" t="s">
        <v>232</v>
      </c>
      <c r="C86" s="1">
        <v>258.94</v>
      </c>
    </row>
    <row r="87" spans="1:3" x14ac:dyDescent="0.25">
      <c r="A87" s="2" t="s">
        <v>233</v>
      </c>
      <c r="B87" s="1" t="s">
        <v>234</v>
      </c>
      <c r="C87" s="1">
        <v>258.94</v>
      </c>
    </row>
    <row r="88" spans="1:3" x14ac:dyDescent="0.25">
      <c r="A88" s="2" t="s">
        <v>235</v>
      </c>
      <c r="B88" s="1" t="s">
        <v>236</v>
      </c>
      <c r="C88" s="1">
        <v>258.94</v>
      </c>
    </row>
    <row r="89" spans="1:3" x14ac:dyDescent="0.25">
      <c r="A89" s="2" t="s">
        <v>312</v>
      </c>
      <c r="B89" s="1" t="s">
        <v>239</v>
      </c>
      <c r="C89" s="1">
        <v>335.32</v>
      </c>
    </row>
    <row r="90" spans="1:3" x14ac:dyDescent="0.25">
      <c r="A90" s="2" t="s">
        <v>240</v>
      </c>
      <c r="B90" s="1" t="s">
        <v>241</v>
      </c>
      <c r="C90" s="1">
        <v>335.32</v>
      </c>
    </row>
    <row r="91" spans="1:3" x14ac:dyDescent="0.25">
      <c r="A91" s="2" t="s">
        <v>242</v>
      </c>
      <c r="B91" s="1" t="s">
        <v>243</v>
      </c>
      <c r="C91" s="1">
        <v>236.33</v>
      </c>
    </row>
    <row r="92" spans="1:3" x14ac:dyDescent="0.25">
      <c r="A92" s="2" t="s">
        <v>244</v>
      </c>
      <c r="B92" s="1" t="s">
        <v>245</v>
      </c>
      <c r="C92" s="1">
        <v>527.72</v>
      </c>
    </row>
    <row r="93" spans="1:3" x14ac:dyDescent="0.25">
      <c r="A93" s="2" t="s">
        <v>246</v>
      </c>
      <c r="B93" s="1" t="s">
        <v>247</v>
      </c>
      <c r="C93" s="1">
        <v>502.6</v>
      </c>
    </row>
    <row r="94" spans="1:3" x14ac:dyDescent="0.25">
      <c r="A94" s="2" t="s">
        <v>248</v>
      </c>
      <c r="B94" s="1" t="s">
        <v>249</v>
      </c>
      <c r="C94" s="1">
        <v>335.32</v>
      </c>
    </row>
    <row r="95" spans="1:3" x14ac:dyDescent="0.25">
      <c r="A95" s="2" t="s">
        <v>250</v>
      </c>
      <c r="B95" s="1" t="s">
        <v>251</v>
      </c>
      <c r="C95" s="1">
        <v>882.26</v>
      </c>
    </row>
    <row r="96" spans="1:3" x14ac:dyDescent="0.25">
      <c r="A96" s="2" t="s">
        <v>313</v>
      </c>
      <c r="B96" s="1" t="s">
        <v>254</v>
      </c>
      <c r="C96" s="1">
        <v>266.75</v>
      </c>
    </row>
    <row r="97" spans="1:3" x14ac:dyDescent="0.25">
      <c r="A97" s="2" t="s">
        <v>255</v>
      </c>
      <c r="B97" s="1" t="s">
        <v>256</v>
      </c>
      <c r="C97" s="1">
        <v>236.33</v>
      </c>
    </row>
    <row r="98" spans="1:3" x14ac:dyDescent="0.25">
      <c r="A98" s="2" t="s">
        <v>257</v>
      </c>
      <c r="B98" s="1" t="s">
        <v>258</v>
      </c>
      <c r="C98" s="1">
        <v>120.02</v>
      </c>
    </row>
    <row r="99" spans="1:3" x14ac:dyDescent="0.25">
      <c r="A99" s="2" t="s">
        <v>259</v>
      </c>
      <c r="B99" s="1" t="s">
        <v>260</v>
      </c>
      <c r="C99" s="1">
        <v>236.33</v>
      </c>
    </row>
    <row r="100" spans="1:3" x14ac:dyDescent="0.25">
      <c r="A100" s="2" t="s">
        <v>261</v>
      </c>
      <c r="B100" s="1" t="s">
        <v>262</v>
      </c>
      <c r="C100" s="1">
        <v>236.33</v>
      </c>
    </row>
    <row r="101" spans="1:3" x14ac:dyDescent="0.25">
      <c r="A101" s="2" t="s">
        <v>263</v>
      </c>
      <c r="B101" s="1" t="s">
        <v>264</v>
      </c>
      <c r="C101" s="1">
        <v>236.33</v>
      </c>
    </row>
    <row r="102" spans="1:3" x14ac:dyDescent="0.25">
      <c r="A102" s="2" t="s">
        <v>265</v>
      </c>
      <c r="B102" s="1" t="s">
        <v>266</v>
      </c>
      <c r="C102" s="1">
        <v>236.33</v>
      </c>
    </row>
    <row r="103" spans="1:3" x14ac:dyDescent="0.25">
      <c r="A103" s="2" t="s">
        <v>268</v>
      </c>
      <c r="B103" s="1" t="s">
        <v>269</v>
      </c>
      <c r="C103" s="1">
        <v>254.48</v>
      </c>
    </row>
    <row r="104" spans="1:3" x14ac:dyDescent="0.25">
      <c r="A104" s="2" t="s">
        <v>270</v>
      </c>
      <c r="B104" s="1" t="s">
        <v>271</v>
      </c>
      <c r="C104" s="1">
        <v>236.33</v>
      </c>
    </row>
    <row r="105" spans="1:3" x14ac:dyDescent="0.25">
      <c r="A105" s="2" t="s">
        <v>272</v>
      </c>
      <c r="B105" s="1" t="s">
        <v>273</v>
      </c>
      <c r="C105" s="1">
        <v>335.32</v>
      </c>
    </row>
    <row r="106" spans="1:3" x14ac:dyDescent="0.25">
      <c r="A106" s="2" t="s">
        <v>284</v>
      </c>
      <c r="B106" s="1" t="s">
        <v>285</v>
      </c>
      <c r="C106" s="1">
        <v>236.33</v>
      </c>
    </row>
    <row r="107" spans="1:3" x14ac:dyDescent="0.25">
      <c r="A107" s="2" t="s">
        <v>286</v>
      </c>
      <c r="B107" s="1" t="s">
        <v>287</v>
      </c>
      <c r="C107" s="1">
        <v>189.06</v>
      </c>
    </row>
    <row r="108" spans="1:3" x14ac:dyDescent="0.25">
      <c r="A108" s="2" t="s">
        <v>288</v>
      </c>
      <c r="B108" s="1" t="s">
        <v>289</v>
      </c>
      <c r="C108" s="1">
        <v>236.33</v>
      </c>
    </row>
    <row r="109" spans="1:3" x14ac:dyDescent="0.25">
      <c r="A109" s="2" t="s">
        <v>290</v>
      </c>
      <c r="B109" s="1" t="s">
        <v>291</v>
      </c>
      <c r="C109" s="1">
        <v>258.94</v>
      </c>
    </row>
    <row r="110" spans="1:3" x14ac:dyDescent="0.25">
      <c r="A110" s="2" t="s">
        <v>292</v>
      </c>
      <c r="B110" s="1" t="s">
        <v>293</v>
      </c>
      <c r="C110" s="1">
        <v>258.94</v>
      </c>
    </row>
    <row r="111" spans="1:3" x14ac:dyDescent="0.25">
      <c r="A111" s="2" t="s">
        <v>294</v>
      </c>
      <c r="B111" s="1" t="s">
        <v>295</v>
      </c>
      <c r="C111" s="1">
        <v>118.16</v>
      </c>
    </row>
    <row r="112" spans="1:3" x14ac:dyDescent="0.25">
      <c r="A112" s="2" t="s">
        <v>296</v>
      </c>
      <c r="B112" s="1" t="s">
        <v>297</v>
      </c>
      <c r="C112" s="1">
        <v>118.16</v>
      </c>
    </row>
    <row r="113" spans="1:3" x14ac:dyDescent="0.25">
      <c r="A113" s="2" t="s">
        <v>300</v>
      </c>
      <c r="B113" s="1" t="s">
        <v>300</v>
      </c>
      <c r="C113" s="16">
        <f>SUM(C1:C112)</f>
        <v>28555.359999999997</v>
      </c>
    </row>
    <row r="114" spans="1:3" x14ac:dyDescent="0.25">
      <c r="A114" s="2"/>
      <c r="B114" s="1"/>
      <c r="C114" s="1">
        <f>C113*2</f>
        <v>57110.719999999994</v>
      </c>
    </row>
    <row r="115" spans="1:3" x14ac:dyDescent="0.25">
      <c r="A115" s="2"/>
      <c r="B115" s="1"/>
      <c r="C115" s="1"/>
    </row>
    <row r="116" spans="1:3" x14ac:dyDescent="0.25">
      <c r="A116" s="2"/>
      <c r="B116" s="1"/>
      <c r="C116" s="1"/>
    </row>
    <row r="117" spans="1:3" x14ac:dyDescent="0.25">
      <c r="A117" s="2"/>
      <c r="B117" s="1"/>
      <c r="C117" s="1"/>
    </row>
    <row r="118" spans="1:3" x14ac:dyDescent="0.25">
      <c r="A118" s="2"/>
      <c r="B118" s="1"/>
      <c r="C118" s="1"/>
    </row>
    <row r="119" spans="1:3" x14ac:dyDescent="0.25">
      <c r="A119" s="2"/>
      <c r="B119" s="1"/>
      <c r="C119" s="1"/>
    </row>
    <row r="120" spans="1:3" x14ac:dyDescent="0.25">
      <c r="A120" s="2"/>
      <c r="B120" s="1"/>
      <c r="C120" s="1"/>
    </row>
    <row r="121" spans="1:3" x14ac:dyDescent="0.25">
      <c r="A121" s="2"/>
      <c r="B121" s="1"/>
      <c r="C121" s="1"/>
    </row>
    <row r="122" spans="1:3" x14ac:dyDescent="0.25">
      <c r="A122" s="2"/>
      <c r="B122" s="1"/>
      <c r="C122" s="1"/>
    </row>
    <row r="123" spans="1:3" x14ac:dyDescent="0.25">
      <c r="A123" s="2"/>
      <c r="B123" s="1"/>
      <c r="C123" s="1"/>
    </row>
    <row r="124" spans="1:3" x14ac:dyDescent="0.25">
      <c r="A124" s="2"/>
      <c r="B124" s="1"/>
      <c r="C124" s="1"/>
    </row>
    <row r="125" spans="1:3" x14ac:dyDescent="0.25">
      <c r="A125" s="2"/>
      <c r="B125" s="1"/>
      <c r="C125" s="1"/>
    </row>
    <row r="126" spans="1:3" x14ac:dyDescent="0.25">
      <c r="A126" s="2"/>
      <c r="B126" s="1"/>
      <c r="C126" s="1"/>
    </row>
    <row r="127" spans="1:3" x14ac:dyDescent="0.25">
      <c r="A127" s="2"/>
      <c r="B127" s="1"/>
      <c r="C127" s="1"/>
    </row>
  </sheetData>
  <conditionalFormatting sqref="A1:C127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ADMIN_1</dc:creator>
  <cp:lastModifiedBy>DIF TEPA TEPATITLÁN</cp:lastModifiedBy>
  <cp:lastPrinted>2026-07-30T17:02:03Z</cp:lastPrinted>
  <dcterms:created xsi:type="dcterms:W3CDTF">2026-07-30T16:33:16Z</dcterms:created>
  <dcterms:modified xsi:type="dcterms:W3CDTF">2026-08-05T14:49:44Z</dcterms:modified>
</cp:coreProperties>
</file>